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 Data Emails\Tables for attachment\"/>
    </mc:Choice>
  </mc:AlternateContent>
  <bookViews>
    <workbookView xWindow="0" yWindow="0" windowWidth="14370" windowHeight="2775" tabRatio="669" firstSheet="2" activeTab="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Measures'!#REF!,'Uncertainty Measures'!#REF!</definedName>
  </definedNames>
  <calcPr calcId="162913"/>
  <customWorkbookViews>
    <customWorkbookView name="Smietanka, Pawel - Personal View" guid="{7EF82753-02B8-45F0-B902-289ED738BA44}" mergeInterval="0" personalView="1" maximized="1" windowWidth="1916" windowHeight="735" tabRatio="819" activeSheetId="5"/>
    <customWorkbookView name="Spiga, Stefania - Personal View" guid="{9DB946FE-DA9D-405D-B499-76643A0ECD4F}" mergeInterval="0" personalView="1" xWindow="58" yWindow="70" windowWidth="1817" windowHeight="1030" tabRatio="819" activeSheetId="5" showComments="commIndAndComment"/>
  </customWorkbookViews>
</workbook>
</file>

<file path=xl/calcChain.xml><?xml version="1.0" encoding="utf-8"?>
<calcChain xmlns="http://schemas.openxmlformats.org/spreadsheetml/2006/main">
  <c r="B27" i="5" l="1"/>
  <c r="B26" i="5"/>
  <c r="B11" i="4"/>
  <c r="B10" i="4"/>
  <c r="B9" i="4"/>
  <c r="B11" i="3"/>
  <c r="B10" i="3"/>
  <c r="B9" i="3"/>
  <c r="B8" i="3"/>
  <c r="B78" i="2"/>
  <c r="B77" i="2"/>
  <c r="B76" i="2"/>
  <c r="B11" i="2"/>
  <c r="B10" i="2"/>
  <c r="B9" i="2"/>
</calcChain>
</file>

<file path=xl/sharedStrings.xml><?xml version="1.0" encoding="utf-8"?>
<sst xmlns="http://schemas.openxmlformats.org/spreadsheetml/2006/main" count="28348" uniqueCount="963">
  <si>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</si>
  <si>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</si>
  <si>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</si>
  <si>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</si>
  <si>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</si>
  <si>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</si>
  <si>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</si>
  <si>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</si>
  <si>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</si>
  <si>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</si>
  <si>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</si>
  <si>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</si>
  <si>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</si>
  <si>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</si>
  <si>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</si>
  <si>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</si>
  <si>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</si>
  <si>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</si>
  <si>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</si>
  <si>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</si>
  <si>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</si>
  <si>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</si>
  <si>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</si>
  <si>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</si>
  <si>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</si>
  <si>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</si>
  <si>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</si>
  <si>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</si>
  <si>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</si>
  <si>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</si>
  <si>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</si>
  <si>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</si>
  <si>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</si>
  <si>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</si>
  <si>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</si>
  <si>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</si>
  <si>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</si>
  <si>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</si>
  <si>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</si>
  <si>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</si>
  <si>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</si>
  <si>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</si>
  <si>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</si>
  <si>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</si>
  <si>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</si>
  <si>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</si>
  <si>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</si>
  <si>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</si>
  <si>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</si>
  <si>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</si>
  <si>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</si>
  <si>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</si>
  <si>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</si>
  <si>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</si>
  <si>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</si>
  <si>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</si>
  <si>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</si>
  <si>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</si>
  <si>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</si>
  <si>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</si>
  <si>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</si>
  <si>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</si>
  <si>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</si>
  <si>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</si>
  <si>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</si>
  <si>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</si>
  <si>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</si>
  <si>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</si>
  <si>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</si>
  <si>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</si>
  <si>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</si>
  <si>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</si>
  <si>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</si>
  <si>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</si>
  <si>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</si>
  <si>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</si>
  <si>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</si>
  <si>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</si>
  <si>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</si>
  <si>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</si>
  <si>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</si>
  <si>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</si>
  <si>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</si>
  <si>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</si>
  <si>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</si>
  <si>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</si>
  <si>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</si>
  <si>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</si>
  <si>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</si>
  <si>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</si>
  <si>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</si>
  <si>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</si>
  <si>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</si>
  <si>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</si>
  <si>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</si>
  <si>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</si>
  <si>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</si>
  <si>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</si>
  <si>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</si>
  <si>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</si>
  <si>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</si>
  <si>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</si>
  <si>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</si>
  <si>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</si>
  <si>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</si>
  <si>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</si>
  <si>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</si>
  <si>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</si>
  <si>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</si>
  <si>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</si>
  <si>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</si>
  <si>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</si>
  <si>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</si>
  <si>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</si>
  <si>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</si>
  <si>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</si>
  <si>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</si>
  <si>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</si>
  <si>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</si>
  <si>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</si>
  <si>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</si>
  <si>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</si>
  <si>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</si>
  <si>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</si>
  <si>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</si>
  <si>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</si>
  <si>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</si>
  <si>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</si>
  <si>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</si>
  <si>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</si>
  <si>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</si>
  <si>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</si>
  <si>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</si>
  <si>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</si>
  <si>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</si>
  <si>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</si>
  <si>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</si>
  <si>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</si>
  <si>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</si>
  <si>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</si>
  <si>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</si>
  <si>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</si>
  <si>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</si>
  <si>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</si>
  <si>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</si>
  <si>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</si>
  <si>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</si>
  <si>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</si>
  <si>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</si>
  <si>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</si>
  <si>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</si>
  <si>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</si>
  <si>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</si>
  <si>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</si>
  <si>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</si>
  <si>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</si>
  <si>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</si>
  <si>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</si>
  <si>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</si>
  <si>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</si>
  <si>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</si>
  <si>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</si>
  <si>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</si>
  <si>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</si>
  <si>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</si>
  <si>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</si>
  <si>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</si>
  <si>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</si>
  <si>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</si>
  <si>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</si>
  <si>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</si>
  <si>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</si>
  <si>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</si>
  <si>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</si>
  <si>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</si>
  <si>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</si>
  <si>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</si>
  <si>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</si>
  <si>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</si>
  <si>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</si>
  <si>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</si>
  <si>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</si>
  <si>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</si>
  <si>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</si>
  <si>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</si>
  <si>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</si>
  <si>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</si>
  <si>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</si>
  <si>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</si>
  <si>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</si>
  <si>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</si>
  <si>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</si>
  <si>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</si>
  <si>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</si>
  <si>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</si>
  <si>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</si>
  <si>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</si>
  <si>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</si>
  <si>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</si>
  <si>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</si>
  <si>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</si>
  <si>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</si>
  <si>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</si>
  <si>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</si>
  <si>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</si>
  <si>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</si>
  <si>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</si>
  <si>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</si>
  <si>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</si>
  <si>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</si>
  <si>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</si>
  <si>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</si>
  <si>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</si>
  <si>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</si>
  <si>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</si>
  <si>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</si>
  <si>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</si>
  <si>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</si>
  <si>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</si>
  <si>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</si>
  <si>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</si>
  <si>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</si>
  <si>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</si>
  <si>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</si>
  <si>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</si>
  <si>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</si>
  <si>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</si>
  <si>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</si>
  <si>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</si>
  <si>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</si>
  <si>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</si>
  <si>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</si>
  <si>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2018 Q2</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</si>
  <si>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</si>
  <si>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</si>
  <si>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</si>
  <si>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</si>
  <si>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</si>
  <si>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</si>
  <si>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</si>
  <si>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</si>
  <si>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</si>
  <si>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</si>
  <si>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</si>
  <si>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</si>
  <si>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</si>
  <si>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</si>
  <si>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</si>
  <si>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</si>
  <si>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</si>
  <si>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</si>
  <si>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</si>
  <si>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</si>
  <si>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</si>
  <si>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</si>
  <si>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</si>
  <si>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</si>
  <si>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</si>
  <si>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</si>
  <si>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</si>
  <si>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</si>
  <si>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</si>
  <si>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</si>
  <si>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</si>
  <si>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</si>
  <si>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</si>
  <si>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</si>
  <si>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</si>
  <si>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</si>
  <si>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</si>
  <si>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</si>
  <si>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</si>
  <si>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</si>
  <si>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</si>
  <si>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</si>
  <si>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</si>
  <si>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</si>
  <si>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</si>
  <si>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</si>
  <si>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</si>
  <si>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</si>
  <si>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</si>
  <si>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</si>
  <si>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</si>
  <si>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</si>
  <si>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</si>
  <si>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</si>
  <si>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</si>
  <si>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</si>
  <si>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</si>
  <si>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</si>
  <si>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</si>
  <si>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</si>
  <si>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</si>
  <si>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</si>
  <si>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</si>
  <si>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</si>
  <si>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</si>
  <si>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</si>
  <si>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</si>
  <si>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</si>
  <si>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</si>
  <si>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</si>
  <si>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</si>
  <si>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</si>
  <si>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</si>
  <si>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</si>
  <si>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</si>
  <si>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</si>
  <si>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</si>
  <si>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</si>
  <si>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</si>
  <si>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</si>
  <si>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</si>
  <si>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</si>
  <si>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</si>
  <si>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</si>
  <si>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</si>
  <si>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</si>
  <si>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</si>
  <si>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</si>
  <si>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</si>
  <si>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</si>
  <si>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</si>
  <si>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</si>
  <si>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</si>
  <si>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</si>
  <si>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</si>
  <si>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</si>
  <si>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</si>
  <si>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</si>
  <si>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</si>
  <si>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</si>
  <si>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</si>
  <si>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</si>
  <si>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</si>
  <si>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</si>
  <si>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</si>
  <si>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</si>
  <si>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</si>
  <si>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</si>
  <si>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</si>
  <si>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</si>
  <si>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</si>
  <si>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</si>
  <si>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</si>
  <si>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</si>
  <si>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</si>
  <si>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</si>
  <si>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</si>
  <si>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</si>
  <si>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</si>
  <si>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</si>
  <si>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</si>
  <si>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</si>
  <si>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</si>
  <si>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</si>
  <si>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</si>
  <si>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</si>
  <si>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</si>
  <si>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</si>
  <si>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</si>
  <si>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</si>
  <si>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</si>
  <si>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</si>
  <si>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</si>
  <si>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</si>
  <si>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</si>
  <si>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</si>
  <si>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</si>
  <si>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</si>
  <si>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</si>
  <si>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</si>
  <si>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</si>
  <si>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</si>
  <si>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</si>
  <si>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</si>
  <si>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</si>
  <si>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</si>
  <si>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</si>
  <si>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</si>
  <si>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</si>
  <si>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</si>
  <si>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</si>
  <si>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</si>
  <si>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</si>
  <si>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</si>
  <si>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</si>
  <si>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</si>
  <si>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</si>
  <si>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</si>
  <si>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</si>
  <si>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</si>
  <si>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</si>
  <si>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</si>
  <si>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</si>
  <si>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</si>
  <si>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</si>
  <si>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</si>
  <si>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</si>
  <si>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</si>
  <si>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</si>
  <si>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</si>
  <si>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</si>
  <si>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</si>
  <si>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</si>
  <si>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</si>
  <si>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</si>
  <si>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</si>
  <si>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</si>
  <si>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</si>
  <si>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</si>
  <si>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</si>
  <si>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</si>
  <si>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</si>
  <si>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</si>
  <si>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</si>
  <si>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</si>
  <si>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</si>
  <si>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</si>
  <si>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</si>
  <si>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</si>
  <si>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</si>
  <si>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</si>
  <si>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</si>
  <si>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</si>
  <si>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</si>
  <si>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</si>
  <si>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</si>
  <si>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</si>
  <si>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</si>
  <si>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</si>
  <si>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</si>
  <si>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</si>
  <si>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</si>
  <si>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</si>
  <si>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</si>
  <si>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</si>
  <si>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</si>
  <si>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</si>
  <si>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</si>
  <si>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</si>
  <si>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</si>
  <si>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</si>
  <si>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</si>
  <si>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</si>
  <si>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</si>
  <si>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</si>
  <si>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</si>
  <si>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</si>
  <si>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</si>
  <si>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</si>
  <si>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</si>
  <si>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</si>
  <si>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</si>
  <si>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</si>
  <si>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</si>
  <si>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</si>
  <si>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</si>
  <si>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</si>
  <si>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</si>
  <si>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</si>
  <si>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</si>
  <si>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</si>
  <si>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</si>
  <si>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</si>
  <si>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</si>
  <si>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</si>
  <si>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</si>
  <si>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</si>
  <si>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</si>
  <si>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</si>
  <si>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2020 Q1</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</si>
  <si>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</si>
  <si>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</si>
  <si>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</si>
  <si>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</si>
  <si>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</si>
  <si>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</si>
  <si>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</si>
  <si>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</si>
  <si>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</si>
  <si>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</si>
  <si>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</si>
  <si>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</si>
  <si>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</si>
  <si>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</si>
  <si>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</si>
  <si>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</si>
  <si>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</si>
  <si>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</si>
  <si>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</si>
  <si>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</si>
  <si>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</si>
  <si>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</si>
  <si>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</si>
  <si>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</si>
  <si>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</si>
  <si>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</si>
  <si>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</si>
  <si>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</si>
  <si>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</si>
  <si>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</si>
  <si>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</si>
  <si>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</si>
  <si>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</si>
  <si>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</si>
  <si>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</si>
  <si>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</si>
  <si>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</si>
  <si>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</si>
  <si>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</si>
  <si>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</si>
  <si>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</si>
  <si>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</si>
  <si>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</si>
  <si>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</si>
  <si>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</si>
  <si>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</si>
  <si>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</si>
  <si>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</si>
  <si>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</si>
  <si>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</si>
  <si>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</si>
  <si>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</si>
  <si>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</si>
  <si>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</si>
  <si>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</si>
  <si>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</si>
  <si>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Still employed but not required to work (e.g. 'on furlough')</t>
  </si>
  <si>
    <t>Unable to work (e.g. due to sickness, self-isolation, childcare etc.)</t>
  </si>
  <si>
    <t>Continuing to work on business premises</t>
  </si>
  <si>
    <t>Continuing to work from home</t>
  </si>
  <si>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</si>
  <si>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</si>
  <si>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</si>
  <si>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</si>
  <si>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</si>
  <si>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</si>
  <si>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</si>
  <si>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</si>
  <si>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</si>
  <si>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</si>
  <si>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</si>
  <si>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</si>
  <si>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</si>
  <si>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</si>
  <si>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</si>
  <si>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</si>
  <si>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</si>
  <si>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</si>
  <si>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</si>
  <si>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</si>
  <si>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</si>
  <si>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S.61</t>
  </si>
  <si>
    <t>No impact</t>
  </si>
  <si>
    <t>S.62</t>
  </si>
  <si>
    <t>S.63</t>
  </si>
  <si>
    <t>More than 75% of non-labour costs affected</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</si>
  <si>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</si>
  <si>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</si>
  <si>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</si>
  <si>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</si>
  <si>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</si>
  <si>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</si>
  <si>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</si>
  <si>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</si>
  <si>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</si>
  <si>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</si>
  <si>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</si>
  <si>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</si>
  <si>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</si>
  <si>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</si>
  <si>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</si>
  <si>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</si>
  <si>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</si>
  <si>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</si>
  <si>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</si>
  <si>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</si>
  <si>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</si>
  <si>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</si>
  <si>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</si>
  <si>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</si>
  <si>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</si>
  <si>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</si>
  <si>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</si>
  <si>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</si>
  <si>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</si>
  <si>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</si>
  <si>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</si>
  <si>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</si>
  <si>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</si>
  <si>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</si>
  <si>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</si>
  <si>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</si>
  <si>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</si>
  <si>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</si>
  <si>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</si>
  <si>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</si>
  <si>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</si>
  <si>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</si>
  <si>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</si>
  <si>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</si>
  <si>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</si>
  <si>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</si>
  <si>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</si>
  <si>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</si>
  <si>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</si>
  <si>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</si>
  <si>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</si>
  <si>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</si>
  <si>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</si>
  <si>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</si>
  <si>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May-20
to
Jul-20</t>
  </si>
  <si>
    <t>2020 Q2</t>
  </si>
  <si>
    <t>Expected impact of Covid-19 on sales (average percentage impact)</t>
  </si>
  <si>
    <t>2020 Q3</t>
  </si>
  <si>
    <t>2020 Q4</t>
  </si>
  <si>
    <t>2021 Q1</t>
  </si>
  <si>
    <t>Expected impact of Covid-19 on investment (average percentage impact)</t>
  </si>
  <si>
    <t>Expected impact of Covid-19 on employment (average percentage impact)</t>
  </si>
  <si>
    <t>Covid-19 impact on the workforce, % of respondents</t>
  </si>
  <si>
    <t>S.64</t>
  </si>
  <si>
    <t>Covid-19 impact on the workforce in 2020 Q3, % of respondents</t>
  </si>
  <si>
    <t>Covid-19 impact on the workforce in 2020 Q4, % of respondents</t>
  </si>
  <si>
    <t>By June 2021</t>
  </si>
  <si>
    <t>By December 2021</t>
  </si>
  <si>
    <t>May-20
to
Jun-20</t>
  </si>
  <si>
    <t>Jun-20
to
Jul-20</t>
  </si>
  <si>
    <t>Expected impact of Covid-19 on average unit costs (average percentage impact)</t>
  </si>
  <si>
    <t>S.66</t>
  </si>
  <si>
    <t>Currently using</t>
  </si>
  <si>
    <t>Plan to apply</t>
  </si>
  <si>
    <t>Applied but not successful</t>
  </si>
  <si>
    <t>Not using</t>
  </si>
  <si>
    <t>Expected impact of Covid-19 on non-labour inputs</t>
  </si>
  <si>
    <t>Usage of Government or Bank of England support schemes - Coronavirus Job Retention Scheme, % of respondents</t>
  </si>
  <si>
    <t>S.67a</t>
  </si>
  <si>
    <t>S.67b</t>
  </si>
  <si>
    <t>S.67c</t>
  </si>
  <si>
    <t>S.67d</t>
  </si>
  <si>
    <t>Usage of Government or Bank of England support schemes - Statutory Sick Pay refund, % of respondents</t>
  </si>
  <si>
    <t>Usage of Government or Bank of England support schemes - Business rates relief/holiday, % of respondents</t>
  </si>
  <si>
    <t>Usage of Government or Bank of England support schemes - Deferral of VAT payments, % of respondents</t>
  </si>
  <si>
    <t>S.67e</t>
  </si>
  <si>
    <t>S.67f</t>
  </si>
  <si>
    <t>S.67g</t>
  </si>
  <si>
    <t>S.67h</t>
  </si>
  <si>
    <t>Usage of Government or Bank of England support schemes - The HMRC Time to Pay Scheme, % of respondents</t>
  </si>
  <si>
    <t>Usage of Government or Bank of England support schemes - Coronavirus Bounce Back Loan, % of respondents</t>
  </si>
  <si>
    <t>Usage of Government or Bank of England support schemes - Bank of England COVID-19 Corporate Financing Facility, % of respondents</t>
  </si>
  <si>
    <t>Note: Results in this table are based on responses to the following question; "Has your business used or applied for any of the following Government/Bank of England support schemes?".</t>
  </si>
  <si>
    <t>Usage of Government or Bank of England support schemes - Government Coronavirus Business Interruption Loan Schemes (CBILS/CLBILS), % of respondents</t>
  </si>
  <si>
    <t>Note: Results in this table are based on responses to the following question; "Relative to what would have otherwise happened, what is your best estimate for the impact of the spread of coronavirus (Covid-19) on the sales in the following periods?".</t>
  </si>
  <si>
    <t>Note: Results in this table are based on responses to the following question; "Relative to what would have otherwise happened, what is your best estimate for the impact of the spread of coronavirus (Covid-19) on the number of employees your business has in each of the following periods?".</t>
  </si>
  <si>
    <t>Note: Results in this table are based on responses to the following question; "Relative to what would have otherwise happened, what is your best estimate for the impact of the spread of coronavirus (Covid-19) on the capital expenditure of your business in each of the following periods?".</t>
  </si>
  <si>
    <t>Note: Results in this table are based on responses to the following question; "Relative to what would otherwise have happened, what is your best estimate for the impact of measures to contain coronavirus (social distancing, hand washing, masks and other measures) on the average unit costs of your business in each of the following periods?".</t>
  </si>
  <si>
    <t>Note: Results in this table are based on responses to the following question; "Approximately what percentage of your employees do you expect to fall into the following categories in 2020 Q3 (July to September)?".</t>
  </si>
  <si>
    <t>Note: Results in this table are based on responses to the following question; "Approximately what percentage of your employees do you expect to fall into the following categories in 2020 Q4 (October to December)?".</t>
  </si>
  <si>
    <t>S.68</t>
  </si>
  <si>
    <t>Expected impact of Covid-19 on spending on research and development in 2020</t>
  </si>
  <si>
    <t>Note: Results in this table are based on responses to the following question; "Relative to what would otherwise have happened, what is your best estimate for the impact of the spread of coronavirus (Covid-19) on spending on research and development of your business in 2020?".</t>
  </si>
  <si>
    <t>S.69</t>
  </si>
  <si>
    <t>Note: Results in this table are based on responses to the following question; "Do you expect the measures to contain the coronavirus such as social distancing, hand washing, masks, and other measures to reduce the amount of goods or services that your business will be able to produce or offer in 2020 Q3 (July to September)?".</t>
  </si>
  <si>
    <t>During 2021</t>
  </si>
  <si>
    <t>During 2022</t>
  </si>
  <si>
    <t>2023 onwards</t>
  </si>
  <si>
    <t>S.65</t>
  </si>
  <si>
    <t>Aug-20
to
Oct-20</t>
  </si>
  <si>
    <t>2021 Q2</t>
  </si>
  <si>
    <t>S.70</t>
  </si>
  <si>
    <t>Expected impact of Covid-19 on average hours worked (average percentage impact)</t>
  </si>
  <si>
    <t>Note: Results in this table are based on responses to the following question; "Relative to what would have otherwise happenewhat is your best estimate for the impact of the spread of coronavirus (Covid-19) on average hours worked per active employee in each of the following periods?".</t>
  </si>
  <si>
    <t>Aug-20
to
Sep-20</t>
  </si>
  <si>
    <r>
      <t>Note:</t>
    </r>
    <r>
      <rPr>
        <sz val="7"/>
        <rFont val="Arial"/>
        <family val="2"/>
      </rPr>
      <t xml:space="preserve"> Results in this table are based on responses to the following question; "Approximately what percentage of your employees fall into the following categories?".</t>
    </r>
  </si>
  <si>
    <t>Nov-20
to
Jan-21</t>
  </si>
  <si>
    <t>2021 Q3</t>
  </si>
  <si>
    <t>2022+</t>
  </si>
  <si>
    <t>2020Q4</t>
  </si>
  <si>
    <t>Feb-21
to
Apr-21</t>
  </si>
  <si>
    <t>2021Q1</t>
  </si>
  <si>
    <t>Nov-20
to
Dec-20</t>
  </si>
  <si>
    <t>Expected impact of Covid-19 on capacity of goods and services</t>
  </si>
  <si>
    <t>Expected proportion of full-time workers working from home in 2019</t>
  </si>
  <si>
    <t>Rarely or never</t>
  </si>
  <si>
    <t>1 day per week</t>
  </si>
  <si>
    <t>2 days per week</t>
  </si>
  <si>
    <t>3 days per week</t>
  </si>
  <si>
    <t>4 days per week</t>
  </si>
  <si>
    <t>5 or more days per week</t>
  </si>
  <si>
    <t>Note: Results in this table are based on responses to the following question; "How often did your full-time employees work from home/how often do you expect them to work from home in the following periods?"</t>
  </si>
  <si>
    <t>S.71b</t>
  </si>
  <si>
    <t>S.71a</t>
  </si>
  <si>
    <t>Expected proportion of full-time workers working from home in 2021 Q1</t>
  </si>
  <si>
    <t>Expected proportion of full-time workers working from home in 2022+</t>
  </si>
  <si>
    <t>Expected proportion of sales and services being delivered online and in person in 2019</t>
  </si>
  <si>
    <t>S.72a</t>
  </si>
  <si>
    <t>S.72b</t>
  </si>
  <si>
    <t>S.72c</t>
  </si>
  <si>
    <t>Expected proportion of sales and services being delivered online and in person in 2021 Q1</t>
  </si>
  <si>
    <t>Expected proportion of sales and services being delivered online and in person in 2022+</t>
  </si>
  <si>
    <t>In person</t>
  </si>
  <si>
    <t>Online/phone</t>
  </si>
  <si>
    <t>Click and collect</t>
  </si>
  <si>
    <t>Note: Results in this table are based on responses to the following question; "In each of the following periods, approximately what percentage of your sales were made/do you expect to be made in the following ways?"</t>
  </si>
  <si>
    <t>Jul-20</t>
  </si>
  <si>
    <t>Average hours spent by CEOs managing the effects of Covid-19 over the last 6 months, % of respondents</t>
  </si>
  <si>
    <t>11 to 20 hours</t>
  </si>
  <si>
    <t>More than 20 hours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</si>
  <si>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i) None, ii) Up to 1 hour, iii) 1 to 5 hours, iv) 6 to 10 hours, v) 11 to 20 hours, vi) More than 20 hours, vii) Don’t know." Quarterly averages are provided.</t>
  </si>
  <si>
    <t>Average hours spent by CEOs expected to be spent managing the effects of Covid-19 over the next 6 months, % of respondents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</si>
  <si>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And how many hours a week do you expect them to spend on this over the next six months?  i) None, ii) Up to 1 hour, iii) 1 to 5 hours, iv) 6 to 10 hours, v) 11 to 20 hours, vi) More than 20 hours, vii) Don’t know." Quarterly averages are provided.</t>
  </si>
  <si>
    <t>S.73a</t>
  </si>
  <si>
    <t>S.73b</t>
  </si>
  <si>
    <t>S.73c</t>
  </si>
  <si>
    <t>2016 Q3</t>
  </si>
  <si>
    <t xml:space="preserve">Note: Results in this table are based on responses to the following question; "Do you expect the corporate tax changes announced in the March 2021 Budget to affect your capital expenditure for the period between April 2021 and March 2023? Please provide an estimate in percentage terms of how much higher/lower you expect the level of your total capital expenditure (including plant, machinery, structures, software etc) to be between April 2021 and March 2023."
</t>
  </si>
  <si>
    <t xml:space="preserve">Note: Results in this table are based on responses to the following question; "How much of this higher capital expenditure between April 2021 and March 2023 do you expect will be brought forward from future years after March 2023, as opposed to an increase in the long-run total?" </t>
  </si>
  <si>
    <t>S.74</t>
  </si>
  <si>
    <t>S.75</t>
  </si>
  <si>
    <t>Apr-21</t>
  </si>
  <si>
    <t>Expected overall increase in level of total capital expenditure (including plant, machinery, structures, software etc) between April 2021 and March 2023, %</t>
  </si>
  <si>
    <t>Expected increase in level of total capital expenditure (including plant, machinery, structures, software etc) between April 2021 and March 2023 that will be brought forward from years after March 2023, %</t>
  </si>
  <si>
    <t>May-21
to
Jul-21</t>
  </si>
  <si>
    <t>2021Q2</t>
  </si>
  <si>
    <t>By June 2022</t>
  </si>
  <si>
    <t>By December 2022</t>
  </si>
  <si>
    <t>Expected impact of Brexit on average unit costs, % change</t>
  </si>
  <si>
    <t>Note: Results in this table are based on responses to the following question; "Relative to what would otherwise have happened if the UK had remained a member of the EU, what is your best estimate for the impact of UK’s decision to leave the EU on the AVERAGE UNIT COSTS of your business in each of the following periods?"</t>
  </si>
  <si>
    <t>Expected impact of Brexit on capital expenditure, % change</t>
  </si>
  <si>
    <t>Note: Results in this table are based on responses to the following question; "Relative to what would otherwise have happened if the UK had remained a member of the EU, what is your best estimate for the impact of UK’s decision to leave the EU on the CAPITAL EXPENDITURE of your business in each of the following periods?"</t>
  </si>
  <si>
    <t>S.76</t>
  </si>
  <si>
    <t>S.77</t>
  </si>
  <si>
    <t>Aug-21
to
Oct-21</t>
  </si>
  <si>
    <t>2021Q3</t>
  </si>
  <si>
    <t>2021 Q4</t>
  </si>
  <si>
    <t>S.78</t>
  </si>
  <si>
    <t>Note: Results in this table are based on responses to the following question; "In 2019, approximately what percentage of the physical space that your business used fell into the following categories?"</t>
  </si>
  <si>
    <t>Factory/production facility space</t>
  </si>
  <si>
    <t>Retail space</t>
  </si>
  <si>
    <t>Warehousing/storage space</t>
  </si>
  <si>
    <t>Office space</t>
  </si>
  <si>
    <t>Other types of space</t>
  </si>
  <si>
    <t>Percentage breakdown of physical space usage, %</t>
  </si>
  <si>
    <t>S.79</t>
  </si>
  <si>
    <t xml:space="preserve">Note: Results in this table are based on responses to the following question; "In 2022+, how do you expect the Covid-19 pandemic to affect your use of the following types of physical space, relative to what have otherwise happened?"   </t>
  </si>
  <si>
    <t>Expected impact of Covid-19 on the use of physical space in 2022+, % change</t>
  </si>
  <si>
    <t>S.80</t>
  </si>
  <si>
    <t>Jul-21</t>
  </si>
  <si>
    <t>Training of employees</t>
  </si>
  <si>
    <t>Research and development</t>
  </si>
  <si>
    <t>Software and IT</t>
  </si>
  <si>
    <t>Machinery and equipment</t>
  </si>
  <si>
    <t>Land and buildings</t>
  </si>
  <si>
    <t>Note: Results in this table are based on responses to the following question; "In 2022+, how do you expect the Covid-19 pandemic to affect the following types of expenditure made by your business, relative to what have otherwise happened?"</t>
  </si>
  <si>
    <t>Expected impact of Covid-19 on types of expenditure in 2022+, % change</t>
  </si>
  <si>
    <t>S.81</t>
  </si>
  <si>
    <t>Sep-21
to
Oct-21</t>
  </si>
  <si>
    <t>Climate change as a source of uncertainty, % of respondents</t>
  </si>
  <si>
    <t>One of many drivers of uncertainty</t>
  </si>
  <si>
    <t>One of the top two or three drivers of uncertainty</t>
  </si>
  <si>
    <t>The largest current source of uncertainty</t>
  </si>
  <si>
    <t>Note: Results in this table are based on responses to the following question; "How important is climate change – both the effects of physical risks and climate related polices – as a source of uncertainty for your business?"</t>
  </si>
  <si>
    <t>S.82</t>
  </si>
  <si>
    <t>Note: Results in this table are based on responses to the following question; "How do you expect factors related to climate change to affect the CAPITAL EXPENDITURE of your business over the next 3 years?"</t>
  </si>
  <si>
    <t>A large negative influence, subtracting 10% or more</t>
  </si>
  <si>
    <t>A minor negative influence, subtracting less than 10%</t>
  </si>
  <si>
    <t>A minor positive influence, adding less than 10%</t>
  </si>
  <si>
    <t>A large positive influence, adding 10% or more</t>
  </si>
  <si>
    <t>Expected impact of climate change on capital expenditure over the next three years, % impact</t>
  </si>
  <si>
    <t>S.83</t>
  </si>
  <si>
    <t>Oct-21</t>
  </si>
  <si>
    <t>Much easier</t>
  </si>
  <si>
    <t>A little easier</t>
  </si>
  <si>
    <t>About normal</t>
  </si>
  <si>
    <t>A little harder</t>
  </si>
  <si>
    <t>Much harder</t>
  </si>
  <si>
    <t>Not recruiting</t>
  </si>
  <si>
    <t>Note: Results in this table are based on responses to the following question; "Are you finding it easier or harder than normal to recruit new employees at the moment?"</t>
  </si>
  <si>
    <t xml:space="preserve">Ease of hiring new employees compared to normal, % of respondents </t>
  </si>
  <si>
    <t>S.84</t>
  </si>
  <si>
    <t xml:space="preserve"> 1-10% of non-labour inputs disrupted</t>
  </si>
  <si>
    <t>11-25% of non-labour inputs disrupted</t>
  </si>
  <si>
    <t>26-50% of non-labour inputs disrupted</t>
  </si>
  <si>
    <t>&gt;50% of non-labour inputs disrupted</t>
  </si>
  <si>
    <t>Note: Results in this table are based on responses to the following question; "Over the past month, has the availability of the non-labour inputs that your business uses been disrupted?"</t>
  </si>
  <si>
    <t xml:space="preserve">Expected proportion of non-labour inputs disrupted over the past month, % of respondents </t>
  </si>
  <si>
    <t>Nov-21
to
Jan-22</t>
  </si>
  <si>
    <t>2021Q4</t>
  </si>
  <si>
    <t>2022 Q1</t>
  </si>
  <si>
    <t>2022 Q2</t>
  </si>
  <si>
    <t>2023+</t>
  </si>
  <si>
    <t>S.85</t>
  </si>
  <si>
    <t>Expected impact of Covid on the quality of goods produced, % of respondents</t>
  </si>
  <si>
    <t>Major improvement (&gt;10%)</t>
  </si>
  <si>
    <t>Minor improvement (&lt;10%)</t>
  </si>
  <si>
    <t>Minor reduction (&lt;10%)</t>
  </si>
  <si>
    <t>Major reduction (&gt;10%)</t>
  </si>
  <si>
    <t>Not applicable (do not produce)</t>
  </si>
  <si>
    <t>Note: Results in this table are based on responses to the following question; "Has the Covid pandemic affected the quality of the goods and/or services that your business produces?"</t>
  </si>
  <si>
    <t>Expected impact of Covid on the quality of services produced, % of respondents</t>
  </si>
  <si>
    <t>Feb-22
to
Apr-22</t>
  </si>
  <si>
    <t>May-22
to
Jul-22</t>
  </si>
  <si>
    <t>2022Q1</t>
  </si>
  <si>
    <t>2022Q2</t>
  </si>
  <si>
    <t>S.87</t>
  </si>
  <si>
    <t>Russian invasion of Ukraine as a source of uncertainty for own business, % of respondents</t>
  </si>
  <si>
    <t>Expected impact of Russian invasion of Ukraine on sales, % of respondents</t>
  </si>
  <si>
    <t>Level of sales lower</t>
  </si>
  <si>
    <t>Level of sales higher</t>
  </si>
  <si>
    <t>S.89</t>
  </si>
  <si>
    <t>Expected impact of Russian invasion of Ukraine on sales, average percentage impacts</t>
  </si>
  <si>
    <t>Average expected impact</t>
  </si>
  <si>
    <t>One of many</t>
  </si>
  <si>
    <t>Top two or three</t>
  </si>
  <si>
    <t>Largest source of uncertainty</t>
  </si>
  <si>
    <t>CPI inflation perceptions and expectations (%)</t>
  </si>
  <si>
    <t>Current CPI inflation</t>
  </si>
  <si>
    <t>1-year ahead expectations</t>
  </si>
  <si>
    <t>3-year ahead expectations</t>
  </si>
  <si>
    <t>Mar-22
to
Apr-22</t>
  </si>
  <si>
    <t>Note: Results in this table are based on responses to the following question; "How important is the situation in Russia and Ukraine as a source of uncertainty for your business?"</t>
  </si>
  <si>
    <t>Note: Results in this table are based on responses to the following question; "Relative to what would otherwise have happened, what is your best estimate for the impact of situation in Russia and Ukraine on the sales of your business over the next year?"</t>
  </si>
  <si>
    <t>Note: Results in this table are based on responses to the following questions; "As a percentage, what do you think is the current annual CPI inflation rate in the UK?" and "What do you think the annual CPI inflation rate will be in the UK, one year from now and three years from now?"</t>
  </si>
  <si>
    <t>May-22
to
Jun-22</t>
  </si>
  <si>
    <t>Aug-22
to
Oct-22</t>
  </si>
  <si>
    <t>2022Q3</t>
  </si>
  <si>
    <t>2022Q4</t>
  </si>
  <si>
    <t>Nov-22
to
Jan-23</t>
  </si>
  <si>
    <t>S.90</t>
  </si>
  <si>
    <t>Borrowing in 2021</t>
  </si>
  <si>
    <t>Expected borrowing in 12 months' time</t>
  </si>
  <si>
    <t>Borrowing this month</t>
  </si>
  <si>
    <t>Feb-22
to
Apr-23</t>
  </si>
  <si>
    <t>Average (expected) annualised interest rate on borrowing (%)</t>
  </si>
  <si>
    <t>S.91</t>
  </si>
  <si>
    <t>Level of capital expenditure expected to be higher</t>
  </si>
  <si>
    <t>No expected impact on level of capital expenditure</t>
  </si>
  <si>
    <t>Level of capital expenditure expected to be lower</t>
  </si>
  <si>
    <t>Impact of higher interest rates on capital expenditure over next year, % of respondents</t>
  </si>
  <si>
    <t>S.92</t>
  </si>
  <si>
    <t>Impact of higher interest rates on capital expenditure over next year, average percentage impacts</t>
  </si>
  <si>
    <t>S.93</t>
  </si>
  <si>
    <t>S.94</t>
  </si>
  <si>
    <t>Impact of higher interest rates on employment over next year, % of respondents</t>
  </si>
  <si>
    <t>Impact of higher interest rates on employment over next year, average percentage impacts</t>
  </si>
  <si>
    <t>Note: Results in this table are based on responses to the following questions; "What is the approximate average annualised interest rate on the interest-bearing borrowing that your business currently has? And what do expect the average interest rate to be a year from now?"</t>
  </si>
  <si>
    <t>Note: Results in this table are based on responses to the following questions; "Holding other factors constant, how do you expect changes in interest rates to affect the capital expenditure of your business over the next year?"</t>
  </si>
  <si>
    <t>Note: Results in this table are based on responses to the following questions; "Holding other factors constant, how do you expect changes in interest rates to affect the capital expenditure of your business over the next year? Please provide an estimate in percentage terms of how much higher/lower you expect the level of your total capital expenditure to be over the next year."</t>
  </si>
  <si>
    <t>Note: Results in this table are based on responses to the following questions; "Holding other factors constant, how do you expect changes in interest rates to affect the number of employees that your business has over the next year?"</t>
  </si>
  <si>
    <t>Note: Results in this table are based on responses to the following questions; "Holding other factors constant, how do you expect changes in interest rates to affect the number of employees that your business has over the next year? Please provide an estimate in percentage terms of how much higher/lower you expect your number of employees to be over the next year."</t>
  </si>
  <si>
    <t>Feb-23
to
Apr-23</t>
  </si>
  <si>
    <t>May-23
to
Jul-23</t>
  </si>
  <si>
    <t>2023Q1</t>
  </si>
  <si>
    <t>Feb-23
to
Apr-22</t>
  </si>
  <si>
    <t>May-23
to
July-23</t>
  </si>
  <si>
    <t>S.95</t>
  </si>
  <si>
    <t>In response to specific events</t>
  </si>
  <si>
    <t>Annually</t>
  </si>
  <si>
    <t>Monthly</t>
  </si>
  <si>
    <t>Weekly</t>
  </si>
  <si>
    <t>Daily</t>
  </si>
  <si>
    <t>S.97</t>
  </si>
  <si>
    <t>S.98</t>
  </si>
  <si>
    <t>One of many factors</t>
  </si>
  <si>
    <t>Most important</t>
  </si>
  <si>
    <t>S.99</t>
  </si>
  <si>
    <t>Expected profit margin over the next year, % of respondents</t>
  </si>
  <si>
    <t>S.100</t>
  </si>
  <si>
    <t>S.101</t>
  </si>
  <si>
    <t>S.102</t>
  </si>
  <si>
    <t>Yes</t>
  </si>
  <si>
    <t>No</t>
  </si>
  <si>
    <t>S.103</t>
  </si>
  <si>
    <t>S.104</t>
  </si>
  <si>
    <t>Half year</t>
  </si>
  <si>
    <t>Quaterly</t>
  </si>
  <si>
    <t>Note: Results in this table are based on responses to the following question; "Approximately, how often did your prices change in each of the following years?"</t>
  </si>
  <si>
    <t>In top 3 factors</t>
  </si>
  <si>
    <t>Note: Results in this table are based on responses to the following question; "How important are aggregate CPI inflation and your competitors’ prices as influences on your current pricing decisions?"</t>
  </si>
  <si>
    <t>Note: Results in this table are based on the question; "Looking a year ahead from the first quarter of 2023 to the first quarter of 2024, how do you expect your OPERATING PROFIT MARGIN to change?"</t>
  </si>
  <si>
    <t xml:space="preserve">Expected impact of changes in capital allowance on capital expenditure over next three years, as a % of respondents </t>
  </si>
  <si>
    <t xml:space="preserve">No change </t>
  </si>
  <si>
    <t>Level of expenditure lower</t>
  </si>
  <si>
    <t>Level of expenditure higher</t>
  </si>
  <si>
    <t>Note: Results in this table are based on the question; "Do you expect the changes to capital allowances announced in the March 2023 Budget to affect your capital expenditure for the three years between April 2023 to March 2026?"</t>
  </si>
  <si>
    <t>Average expected percentage change in capital expenditure due to the change in the capital allowance</t>
  </si>
  <si>
    <t>Average expected change</t>
  </si>
  <si>
    <t>Note: Results in this table are based on responses to the following questions; "Please provide an estimate in percentage terms of how much higher/lower you expect the level of your total capital expenditure (including plant, machinery, structures, software etc) to be, on average, between April 2023 to March 2026"</t>
  </si>
  <si>
    <t>Note: Results in this table are based on responses to the following question;  "Are any of the following factors are likely to (wholly or partly) constrain the capital expenditure of your business over the next year? Internal finance, external finance and cost of finance"</t>
  </si>
  <si>
    <t xml:space="preserve">Note: Results in this table are based on responses to the following question;"Which of the following best describes how your business usually sets prices? Mostly change prices in response to specific events (eg changes in costs or demand) or mostly change prices at fixed intervals (eg once a year or once a quarter, etc)?"
</t>
  </si>
  <si>
    <t>At fixed intervals</t>
  </si>
  <si>
    <t>How firms set their prices, % of respondents</t>
  </si>
  <si>
    <t>Frequency of price changes in 2019, % of respondents</t>
  </si>
  <si>
    <t>Frequency of price changes in 2022, % of respondents</t>
  </si>
  <si>
    <t>Importance of CPI inflation for own pricing decisions, % of respondents</t>
  </si>
  <si>
    <t>Importance of competitors' prices for own pricing decisions, % of respondents</t>
  </si>
  <si>
    <t>S.105</t>
  </si>
  <si>
    <t>Large decrease (more than 3 percentage points)</t>
  </si>
  <si>
    <t>Small decrease (3 percentage points or less)</t>
  </si>
  <si>
    <t>Small increase(3 percentage points or less)</t>
  </si>
  <si>
    <t>Large increase (more than 3 percentage points)</t>
  </si>
  <si>
    <t xml:space="preserve">Impact of availability of internal finance on capital expenditure, % of respondents </t>
  </si>
  <si>
    <t xml:space="preserve">Impact of availability of external finance on capital expenditure, % of respondents </t>
  </si>
  <si>
    <t xml:space="preserve">Impact of cost of finance on capital expenditure, % of respondents </t>
  </si>
  <si>
    <t>S.106</t>
  </si>
  <si>
    <t>S.27a</t>
  </si>
  <si>
    <t>S.27b</t>
  </si>
  <si>
    <t>Note: Results in this table are based on one question regarding the approximate profit margin of firms in the previous quarter; "What was your approximate OPERATING PROFIT MARGIN (in percentage terms)? (With profit margin defined as profit/sales).</t>
  </si>
  <si>
    <t>Average profit margin in the first quarter of 2022, % of respondents</t>
  </si>
  <si>
    <t>Note: Results in this table are based on one question: "In the first quarter of 2023 (January to March), what was your approximate OPERATING PROFIT MARGIN (in percentage terms)?  And what was it one year ago, in the first quarter of 2022?"  (With profit margin defined as profit/sales).</t>
  </si>
  <si>
    <t>Survey date/             reference period:</t>
  </si>
  <si>
    <t>Aug-23
to
Oct-23</t>
  </si>
  <si>
    <t>2023Q2</t>
  </si>
  <si>
    <t>Note: Results in this table are based on responses to the following question;  "How have factors related to climate change affected the capital expenditure of your business over the past three years?  And how do you expect them to affect your capital expenditure over the next three years?"</t>
  </si>
  <si>
    <t>S.107</t>
  </si>
  <si>
    <t>A large positive impact (&gt;10%)</t>
  </si>
  <si>
    <t>A minor positive impact  (&lt;10%)</t>
  </si>
  <si>
    <t>A minor negative impact (&lt;10%)</t>
  </si>
  <si>
    <t>A large negative impact (&gt;10%)</t>
  </si>
  <si>
    <t>S.108</t>
  </si>
  <si>
    <t>S.109</t>
  </si>
  <si>
    <t>Unable to raise finance/finance is too expensive</t>
  </si>
  <si>
    <t>The business does not make capital investments</t>
  </si>
  <si>
    <t>Note: Results in this table are based on responses to the following question;  "Please estimate how much of your climate change-related capital expenditure over the next three years will be offset by lower capital spending less elsewhere in your business?"</t>
  </si>
  <si>
    <t>S.110</t>
  </si>
  <si>
    <t>Energy efficiency improvements</t>
  </si>
  <si>
    <t>Switching to greener energy sources</t>
  </si>
  <si>
    <t>Other</t>
  </si>
  <si>
    <t>Carbon capture and associated technologies</t>
  </si>
  <si>
    <t>Adaptation to physical impacts of climate change</t>
  </si>
  <si>
    <t>Important sources of climate-related capital expenditure over the next three years, % of respondents</t>
  </si>
  <si>
    <t>Climate-related investment is unlikely to be necessary</t>
  </si>
  <si>
    <t>The returns on climate-related investment are too low</t>
  </si>
  <si>
    <t xml:space="preserve">Reasons for not making any climate-related capital expenditure over the next three years, % of respondents </t>
  </si>
  <si>
    <t>Expected amount of additional climate-related capital expenditure over the next three years, % of respondents</t>
  </si>
  <si>
    <t>S.111</t>
  </si>
  <si>
    <t>Internal cashflow/cash reserves</t>
  </si>
  <si>
    <t>Bank borrowing</t>
  </si>
  <si>
    <t>Bond/equity finance</t>
  </si>
  <si>
    <t>Sources of finance for climate-related capital expenditure over the next three years, % of respondents</t>
  </si>
  <si>
    <t>Impact of climate change on capital expenditure over the past three years, % of respondents</t>
  </si>
  <si>
    <t>All of climate-related capital expenditure (100%) will be additional</t>
  </si>
  <si>
    <t>Majority of climate-related capital expenditure (60-99%) will be additional</t>
  </si>
  <si>
    <t>Around half of climate-related capital expenditure (40-60%) will be additional</t>
  </si>
  <si>
    <t>None of climate-related capital expenditure (0%) will be additional</t>
  </si>
  <si>
    <t>Minority of climate-related capital expenditure (1-40%) will be additional</t>
  </si>
  <si>
    <t>Note: Results in this table are based on responses to the following question; "Which of the following do you expect to be important sources of climate-related capital expenditure for your business over the next three years?" These are the percentage of firms who expect on their investment due to climate change, and firms are able to select more than one option, so results may not sum to 100.</t>
  </si>
  <si>
    <t>S.86a</t>
  </si>
  <si>
    <t>S.86b</t>
  </si>
  <si>
    <t>S.88</t>
  </si>
  <si>
    <t>S.96</t>
  </si>
  <si>
    <t>Fully on-site</t>
  </si>
  <si>
    <t>Hybrid</t>
  </si>
  <si>
    <t>Fully remote</t>
  </si>
  <si>
    <t xml:space="preserve">Working arrangements in 2018, % of respondents </t>
  </si>
  <si>
    <t xml:space="preserve">Note: Results in this table are based on the question; "Approximately what percentage of your full-time employees fall into the following categories, both now and five years ago, back in 2018? And looking forward to five years from now, what proportion do you expect to be in each category in 2028?"
</t>
  </si>
  <si>
    <t xml:space="preserve">Working arrangements in 2023, % of respondents </t>
  </si>
  <si>
    <t xml:space="preserve">Expected working arrangements in 2028, % of respondents </t>
  </si>
  <si>
    <t>S.112</t>
  </si>
  <si>
    <t>S.113</t>
  </si>
  <si>
    <t>Note: Results in this table are based on responses to the following question; "Which of the following best explains why you do not expect to make any additional capital expenditure related to climate change over the next three years?". These are the percentage of firms who do not expect to invest due to climate change.</t>
  </si>
  <si>
    <t>Note: Results in this table are based on responses to the following question; "How do you expect to finance your climate change-related capital expenditure over the next three years?" These are the percentage of firms who expect to invest due to climate change, and firms are able to select more than one option, so results may not sum 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</si>
</sst>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761" x14ac:knownFonts="1">
    <font>
      <sz val="11"/>
      <color indexed="63"/>
      <name val="Calibri"/>
      <family val="2"/>
    </font>
    <font>
      <sz val="11"/>
      <color theme="1"/>
      <name val="Calibri"/>
      <family val="2"/>
      <scheme val="minor"/>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u/>
      <sz val="11"/>
      <color theme="10"/>
      <name val="Calibri"/>
      <family val="2"/>
      <scheme val="minor"/>
    </font>
    <font>
      <u/>
      <sz val="12"/>
      <color theme="1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1"/>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FF0000"/>
      <name val="Arial"/>
      <family val="2"/>
    </font>
    <font>
      <sz val="8"/>
      <name val="Calibri"/>
      <family val="2"/>
    </font>
    <font>
      <i/>
      <sz val="12"/>
      <color indexed="8"/>
      <name val="Arial"/>
      <family val="2"/>
    </font>
    <font>
      <i/>
      <sz val="12"/>
      <color rgb="FFFF0000"/>
      <name val="Arial"/>
      <family val="2"/>
    </font>
    <font>
      <sz val="12"/>
      <color theme="1"/>
      <name val="Arial"/>
      <family val="2"/>
    </font>
    <font>
      <i/>
      <sz val="12"/>
      <color theme="1"/>
      <name val="Arial"/>
      <family val="2"/>
    </font>
  </fonts>
  <fills count="576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rgb="FFFFFFE0"/>
        <bgColor indexed="64"/>
      </patternFill>
    </fill>
    <fill>
      <patternFill patternType="solid">
        <fgColor rgb="FFFFFF66"/>
        <bgColor indexed="64"/>
      </patternFill>
    </fill>
  </fills>
  <borders count="5620">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style="thin">
        <color indexed="64"/>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style="thin">
        <color theme="0"/>
      </right>
      <top style="thin">
        <color indexed="64"/>
      </top>
      <bottom style="thin">
        <color theme="0"/>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bottom/>
      <diagonal/>
    </border>
    <border>
      <left style="thin">
        <color indexed="64"/>
      </left>
      <right/>
      <top style="thin">
        <color indexed="64"/>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right/>
      <top/>
      <bottom/>
      <diagonal/>
    </border>
    <border>
      <left/>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auto="1"/>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theme="0"/>
      </left>
      <right style="thin">
        <color theme="0"/>
      </right>
      <top style="thin">
        <color theme="0"/>
      </top>
      <bottom style="thin">
        <color theme="0"/>
      </bottom>
      <diagonal/>
    </border>
    <border>
      <left/>
      <right/>
      <top/>
      <bottom/>
      <diagonal/>
    </border>
    <border>
      <left/>
      <right/>
      <top/>
      <bottom/>
      <diagonal/>
    </border>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right/>
      <top/>
      <bottom/>
      <diagonal/>
    </border>
    <border>
      <left/>
      <right style="thin">
        <color auto="1"/>
      </right>
      <top/>
      <bottom/>
      <diagonal/>
    </border>
    <border>
      <left/>
      <right/>
      <top/>
      <bottom/>
      <diagonal/>
    </border>
    <border>
      <left/>
      <right/>
      <top/>
      <bottom/>
      <diagonal/>
    </border>
    <border>
      <left/>
      <right/>
      <top style="thin">
        <color auto="1"/>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right/>
      <top/>
      <bottom/>
      <diagonal/>
    </border>
    <border>
      <left/>
      <right style="thin">
        <color auto="1"/>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rgb="FFFFFFFF"/>
      </left>
      <right style="thin">
        <color rgb="FFFFFFFF"/>
      </right>
      <top style="thin">
        <color auto="1"/>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indexed="64"/>
      </bottom>
      <diagonal/>
    </border>
    <border>
      <left/>
      <right/>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indexed="64"/>
      </bottom>
      <diagonal/>
    </border>
    <border>
      <left/>
      <right/>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diagonal/>
    </border>
    <border>
      <left/>
      <right style="thin">
        <color auto="1"/>
      </right>
      <top/>
      <bottom/>
      <diagonal/>
    </border>
    <border>
      <left/>
      <right style="thin">
        <color auto="1"/>
      </right>
      <top/>
      <bottom style="thin">
        <color auto="1"/>
      </bottom>
      <diagonal/>
    </border>
    <border>
      <left/>
      <right/>
      <top style="thin">
        <color indexed="64"/>
      </top>
      <bottom style="thin">
        <color auto="1"/>
      </bottom>
      <diagonal/>
    </border>
    <border>
      <left style="thin">
        <color auto="1"/>
      </left>
      <right/>
      <top style="thin">
        <color indexed="64"/>
      </top>
      <bottom/>
      <diagonal/>
    </border>
    <border>
      <left/>
      <right/>
      <top style="thin">
        <color indexed="64"/>
      </top>
      <bottom/>
      <diagonal/>
    </border>
    <border>
      <left/>
      <right style="thin">
        <color theme="0"/>
      </right>
      <top style="thin">
        <color indexed="64"/>
      </top>
      <bottom/>
      <diagonal/>
    </border>
    <border>
      <left style="thin">
        <color theme="0"/>
      </left>
      <right style="thin">
        <color indexed="9"/>
      </right>
      <top/>
      <bottom style="thin">
        <color indexed="64"/>
      </bottom>
      <diagonal/>
    </border>
    <border>
      <left style="thin">
        <color rgb="FFFFFFFF"/>
      </left>
      <right/>
      <top/>
      <bottom style="thin">
        <color auto="1"/>
      </bottom>
      <diagonal/>
    </border>
    <border>
      <left/>
      <right style="thin">
        <color indexed="9"/>
      </right>
      <top/>
      <bottom style="thin">
        <color indexed="64"/>
      </bottom>
      <diagonal/>
    </border>
    <border>
      <left style="thin">
        <color rgb="FFFFFFFF"/>
      </left>
      <right style="thin">
        <color rgb="FFFFFFFF"/>
      </right>
      <top/>
      <bottom style="thin">
        <color auto="1"/>
      </bottom>
      <diagonal/>
    </border>
    <border>
      <left/>
      <right style="thin">
        <color indexed="64"/>
      </right>
      <top/>
      <bottom style="thin">
        <color auto="1"/>
      </bottom>
      <diagonal/>
    </border>
    <border>
      <left style="thin">
        <color theme="0"/>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right style="thin">
        <color indexed="64"/>
      </right>
      <top style="thin">
        <color indexed="64"/>
      </top>
      <bottom/>
      <diagonal/>
    </border>
    <border>
      <left style="thin">
        <color indexed="64"/>
      </left>
      <right/>
      <top/>
      <bottom style="thin">
        <color auto="1"/>
      </bottom>
      <diagonal/>
    </border>
    <border>
      <left/>
      <right style="thin">
        <color rgb="FFFFFFFF"/>
      </right>
      <top style="thin">
        <color auto="1"/>
      </top>
      <bottom style="thin">
        <color auto="1"/>
      </bottom>
      <diagonal/>
    </border>
    <border>
      <left/>
      <right/>
      <top style="hair">
        <color indexed="64"/>
      </top>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s>
  <cellStyleXfs count="4">
    <xf numFmtId="0" fontId="0" fillId="0" borderId="0"/>
    <xf numFmtId="0" fontId="2" fillId="0" borderId="412"/>
    <xf numFmtId="0" fontId="151" fillId="0" borderId="412" applyNumberFormat="0" applyFill="0" applyBorder="0" applyAlignment="0" applyProtection="0"/>
    <xf numFmtId="0" fontId="1" fillId="0" borderId="5598"/>
  </cellStyleXfs>
  <cellXfs count="7466">
    <xf numFmtId="0" fontId="0" fillId="0" borderId="0" xfId="0"/>
    <xf numFmtId="0" fontId="3" fillId="0" borderId="0" xfId="0" applyFo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5" xfId="0" applyFont="1" applyBorder="1" applyAlignment="1">
      <alignment horizontal="right"/>
    </xf>
    <xf numFmtId="0" fontId="5" fillId="0" borderId="17" xfId="0" applyFont="1" applyBorder="1"/>
    <xf numFmtId="0" fontId="5" fillId="0" borderId="19" xfId="0" applyFont="1" applyBorder="1"/>
    <xf numFmtId="0" fontId="5" fillId="0" borderId="20" xfId="0" applyFont="1" applyBorder="1"/>
    <xf numFmtId="0" fontId="5" fillId="5" borderId="17" xfId="0" applyFont="1" applyFill="1" applyBorder="1"/>
    <xf numFmtId="0" fontId="5" fillId="5" borderId="0" xfId="0" applyFont="1" applyFill="1"/>
    <xf numFmtId="0" fontId="5" fillId="5" borderId="19" xfId="0" applyFont="1" applyFill="1" applyBorder="1"/>
    <xf numFmtId="0" fontId="5" fillId="5" borderId="16" xfId="0" applyFont="1" applyFill="1" applyBorder="1"/>
    <xf numFmtId="0" fontId="5" fillId="5" borderId="21" xfId="0" applyFont="1" applyFill="1" applyBorder="1"/>
    <xf numFmtId="0" fontId="5" fillId="5" borderId="22" xfId="0" applyFont="1" applyFill="1" applyBorder="1"/>
    <xf numFmtId="0" fontId="5" fillId="5" borderId="24" xfId="0" applyFont="1" applyFill="1" applyBorder="1"/>
    <xf numFmtId="0" fontId="5" fillId="5" borderId="19" xfId="0" applyFont="1" applyFill="1" applyBorder="1" applyAlignment="1">
      <alignment horizontal="right"/>
    </xf>
    <xf numFmtId="0" fontId="4" fillId="5" borderId="19" xfId="0" applyFont="1" applyFill="1" applyBorder="1" applyAlignment="1">
      <alignment horizontal="center" vertical="center"/>
    </xf>
    <xf numFmtId="0" fontId="4" fillId="5" borderId="24" xfId="0" applyFont="1" applyFill="1" applyBorder="1" applyAlignment="1">
      <alignment horizontal="right"/>
    </xf>
    <xf numFmtId="0" fontId="10" fillId="0" borderId="25" xfId="0" applyFont="1" applyBorder="1" applyAlignment="1">
      <alignment horizontal="center" vertical="center"/>
    </xf>
    <xf numFmtId="0" fontId="5" fillId="5" borderId="20" xfId="0" applyFont="1" applyFill="1" applyBorder="1"/>
    <xf numFmtId="0" fontId="10" fillId="0" borderId="26" xfId="0" applyFont="1" applyBorder="1" applyAlignment="1">
      <alignment horizontal="center" vertical="center"/>
    </xf>
    <xf numFmtId="0" fontId="10" fillId="5" borderId="26" xfId="0" applyFont="1" applyFill="1" applyBorder="1" applyAlignment="1">
      <alignment horizontal="center" vertical="center"/>
    </xf>
    <xf numFmtId="0" fontId="5" fillId="5" borderId="24" xfId="0" applyFont="1" applyFill="1" applyBorder="1" applyAlignment="1">
      <alignment horizontal="left" vertical="top"/>
    </xf>
    <xf numFmtId="0" fontId="5" fillId="5" borderId="28" xfId="0" applyFont="1" applyFill="1" applyBorder="1"/>
    <xf numFmtId="1" fontId="9" fillId="5" borderId="24" xfId="0" applyNumberFormat="1" applyFont="1" applyFill="1" applyBorder="1" applyAlignment="1" applyProtection="1">
      <alignment horizontal="center" vertical="center"/>
    </xf>
    <xf numFmtId="0" fontId="5" fillId="5" borderId="31" xfId="0" applyFont="1" applyFill="1" applyBorder="1"/>
    <xf numFmtId="0" fontId="10" fillId="0" borderId="32" xfId="0" applyFont="1" applyBorder="1" applyAlignment="1">
      <alignment horizontal="center" vertical="center"/>
    </xf>
    <xf numFmtId="0" fontId="4" fillId="5" borderId="5" xfId="0" applyFont="1" applyFill="1" applyBorder="1" applyAlignment="1">
      <alignment horizontal="right"/>
    </xf>
    <xf numFmtId="0" fontId="10" fillId="0" borderId="33" xfId="0" applyFont="1" applyBorder="1" applyAlignment="1">
      <alignment horizontal="center" vertical="center"/>
    </xf>
    <xf numFmtId="0" fontId="5" fillId="0" borderId="27" xfId="0" applyFont="1" applyBorder="1"/>
    <xf numFmtId="0" fontId="5" fillId="0" borderId="17" xfId="0" applyFont="1" applyBorder="1" applyAlignment="1">
      <alignment horizontal="left" vertical="top"/>
    </xf>
    <xf numFmtId="0" fontId="5" fillId="5" borderId="37" xfId="0" applyFont="1" applyFill="1" applyBorder="1" applyAlignment="1">
      <alignment horizontal="right"/>
    </xf>
    <xf numFmtId="0" fontId="3" fillId="5" borderId="0" xfId="0" applyFont="1" applyFill="1"/>
    <xf numFmtId="0" fontId="3" fillId="5" borderId="6" xfId="0" applyFont="1" applyFill="1" applyBorder="1" applyAlignment="1">
      <alignment horizontal="center" vertical="center"/>
    </xf>
    <xf numFmtId="0" fontId="11" fillId="5" borderId="0" xfId="0" applyFont="1" applyFill="1"/>
    <xf numFmtId="0" fontId="11" fillId="5" borderId="39" xfId="0" applyFont="1" applyFill="1" applyBorder="1"/>
    <xf numFmtId="0" fontId="11" fillId="5" borderId="42" xfId="0" applyFont="1" applyFill="1" applyBorder="1" applyAlignment="1">
      <alignment horizontal="right"/>
    </xf>
    <xf numFmtId="0" fontId="11" fillId="5" borderId="40" xfId="0" applyFont="1" applyFill="1" applyBorder="1" applyAlignment="1">
      <alignment horizontal="center" vertical="center"/>
    </xf>
    <xf numFmtId="9" fontId="5" fillId="5" borderId="40" xfId="0" applyNumberFormat="1" applyFont="1" applyFill="1" applyBorder="1" applyAlignment="1">
      <alignment horizontal="center" vertical="center"/>
    </xf>
    <xf numFmtId="49" fontId="5" fillId="5" borderId="40" xfId="0" applyNumberFormat="1" applyFont="1" applyFill="1" applyBorder="1" applyAlignment="1">
      <alignment horizontal="left"/>
    </xf>
    <xf numFmtId="0" fontId="0" fillId="5" borderId="39" xfId="0" applyFill="1" applyBorder="1"/>
    <xf numFmtId="0" fontId="13" fillId="0" borderId="40" xfId="0" applyNumberFormat="1" applyFont="1" applyFill="1" applyBorder="1" applyAlignment="1"/>
    <xf numFmtId="0" fontId="5" fillId="5" borderId="42" xfId="0" applyNumberFormat="1" applyFont="1" applyFill="1" applyBorder="1" applyAlignment="1">
      <alignment horizontal="right"/>
    </xf>
    <xf numFmtId="0" fontId="5" fillId="5" borderId="45" xfId="0" applyNumberFormat="1" applyFont="1" applyFill="1" applyBorder="1" applyAlignment="1">
      <alignment horizontal="right"/>
    </xf>
    <xf numFmtId="3" fontId="11" fillId="5" borderId="0" xfId="0" applyNumberFormat="1" applyFont="1" applyFill="1"/>
    <xf numFmtId="0" fontId="0" fillId="5" borderId="47" xfId="0" applyFill="1" applyBorder="1"/>
    <xf numFmtId="0" fontId="11" fillId="5" borderId="47" xfId="0" applyFont="1" applyFill="1" applyBorder="1"/>
    <xf numFmtId="0" fontId="5" fillId="5" borderId="47" xfId="0" applyNumberFormat="1" applyFont="1" applyFill="1" applyBorder="1" applyAlignment="1">
      <alignment horizontal="right"/>
    </xf>
    <xf numFmtId="0" fontId="13" fillId="5" borderId="47" xfId="0" applyNumberFormat="1" applyFont="1" applyFill="1" applyBorder="1" applyAlignment="1"/>
    <xf numFmtId="0" fontId="11" fillId="5" borderId="47" xfId="0" applyFont="1" applyFill="1" applyBorder="1" applyAlignment="1">
      <alignment horizontal="center" vertical="center"/>
    </xf>
    <xf numFmtId="9" fontId="5" fillId="5" borderId="47" xfId="0" applyNumberFormat="1" applyFont="1" applyFill="1" applyBorder="1" applyAlignment="1">
      <alignment horizontal="center" vertical="center"/>
    </xf>
    <xf numFmtId="0" fontId="0" fillId="5" borderId="48" xfId="0" applyFill="1" applyBorder="1"/>
    <xf numFmtId="0" fontId="5" fillId="5" borderId="46" xfId="0" applyNumberFormat="1" applyFont="1" applyFill="1" applyBorder="1" applyAlignment="1">
      <alignment horizontal="right"/>
    </xf>
    <xf numFmtId="0" fontId="10" fillId="5" borderId="49" xfId="0" applyFont="1" applyFill="1" applyBorder="1" applyAlignment="1">
      <alignment horizontal="center" vertical="center"/>
    </xf>
    <xf numFmtId="0" fontId="12" fillId="5" borderId="52" xfId="0" applyFont="1" applyFill="1" applyBorder="1" applyAlignment="1">
      <alignment horizontal="left" vertical="top"/>
    </xf>
    <xf numFmtId="0" fontId="11" fillId="5" borderId="52" xfId="0" applyFont="1" applyFill="1" applyBorder="1"/>
    <xf numFmtId="0" fontId="12" fillId="5" borderId="53" xfId="0" applyFont="1" applyFill="1" applyBorder="1" applyAlignment="1">
      <alignment horizontal="left" vertical="top"/>
    </xf>
    <xf numFmtId="0" fontId="11" fillId="5" borderId="0" xfId="0" applyFont="1" applyFill="1" applyAlignment="1">
      <alignment horizontal="center" vertical="center"/>
    </xf>
    <xf numFmtId="9" fontId="5" fillId="5" borderId="54" xfId="0" applyNumberFormat="1" applyFont="1" applyFill="1" applyBorder="1" applyAlignment="1">
      <alignment horizontal="right"/>
    </xf>
    <xf numFmtId="9" fontId="5" fillId="5" borderId="45" xfId="0" applyNumberFormat="1" applyFont="1" applyFill="1" applyBorder="1" applyAlignment="1">
      <alignment horizontal="right"/>
    </xf>
    <xf numFmtId="0" fontId="5" fillId="0" borderId="0" xfId="0" applyFont="1"/>
    <xf numFmtId="0" fontId="5" fillId="5" borderId="37" xfId="0" applyFont="1" applyFill="1" applyBorder="1"/>
    <xf numFmtId="0" fontId="4" fillId="5" borderId="4" xfId="0" applyFont="1" applyFill="1" applyBorder="1" applyAlignment="1">
      <alignment horizontal="right"/>
    </xf>
    <xf numFmtId="0" fontId="5" fillId="0" borderId="57" xfId="0" applyFont="1" applyBorder="1" applyAlignment="1">
      <alignment horizontal="right" vertical="center" wrapText="1"/>
    </xf>
    <xf numFmtId="0" fontId="5" fillId="5" borderId="56" xfId="0" applyFont="1" applyFill="1" applyBorder="1" applyAlignment="1">
      <alignment horizontal="right" vertical="center" wrapText="1"/>
    </xf>
    <xf numFmtId="49" fontId="5" fillId="0" borderId="43" xfId="0" applyNumberFormat="1" applyFont="1" applyBorder="1" applyAlignment="1"/>
    <xf numFmtId="49" fontId="5" fillId="0" borderId="35" xfId="0" applyNumberFormat="1" applyFont="1" applyBorder="1" applyAlignment="1"/>
    <xf numFmtId="49" fontId="5" fillId="0" borderId="44" xfId="0" applyNumberFormat="1" applyFont="1" applyBorder="1" applyAlignment="1"/>
    <xf numFmtId="49" fontId="5" fillId="0" borderId="58" xfId="0" applyNumberFormat="1" applyFont="1" applyBorder="1" applyAlignment="1"/>
    <xf numFmtId="49" fontId="5" fillId="0" borderId="17" xfId="0" applyNumberFormat="1" applyFont="1" applyBorder="1" applyAlignment="1">
      <alignment horizontal="left"/>
    </xf>
    <xf numFmtId="0" fontId="5" fillId="5" borderId="59" xfId="0" applyNumberFormat="1" applyFont="1" applyFill="1" applyBorder="1" applyAlignment="1">
      <alignment horizontal="right"/>
    </xf>
    <xf numFmtId="0" fontId="11" fillId="5" borderId="59" xfId="0" applyFont="1" applyFill="1" applyBorder="1" applyAlignment="1">
      <alignment horizontal="right"/>
    </xf>
    <xf numFmtId="0" fontId="5" fillId="0" borderId="60" xfId="0" applyFont="1" applyBorder="1" applyAlignment="1">
      <alignment horizontal="right" vertical="center" wrapText="1"/>
    </xf>
    <xf numFmtId="0" fontId="4" fillId="5" borderId="62" xfId="0" applyFont="1" applyFill="1" applyBorder="1" applyAlignment="1">
      <alignment horizontal="right"/>
    </xf>
    <xf numFmtId="0" fontId="4" fillId="5" borderId="63" xfId="0" applyFont="1" applyFill="1" applyBorder="1" applyAlignment="1">
      <alignment horizontal="right"/>
    </xf>
    <xf numFmtId="0" fontId="5" fillId="5" borderId="29" xfId="0" applyFont="1" applyFill="1" applyBorder="1"/>
    <xf numFmtId="0" fontId="5" fillId="5" borderId="61" xfId="0" applyFont="1" applyFill="1" applyBorder="1"/>
    <xf numFmtId="0" fontId="5" fillId="5" borderId="55" xfId="0" applyFont="1" applyFill="1" applyBorder="1"/>
    <xf numFmtId="0" fontId="5" fillId="5" borderId="65" xfId="0" applyFont="1" applyFill="1" applyBorder="1" applyAlignment="1">
      <alignment horizontal="right" vertical="center" wrapText="1"/>
    </xf>
    <xf numFmtId="0" fontId="4" fillId="5" borderId="64" xfId="0" applyFont="1" applyFill="1" applyBorder="1" applyAlignment="1">
      <alignment horizontal="right"/>
    </xf>
    <xf numFmtId="0" fontId="4" fillId="5" borderId="2" xfId="0" applyFont="1" applyFill="1" applyBorder="1" applyAlignment="1">
      <alignment horizontal="right"/>
    </xf>
    <xf numFmtId="0" fontId="4" fillId="5" borderId="3" xfId="0" applyFont="1" applyFill="1" applyBorder="1" applyAlignment="1">
      <alignment horizontal="right"/>
    </xf>
    <xf numFmtId="0" fontId="5" fillId="5" borderId="35" xfId="0" applyFont="1" applyFill="1" applyBorder="1"/>
    <xf numFmtId="0" fontId="11" fillId="5" borderId="34" xfId="0" applyFont="1" applyFill="1" applyBorder="1" applyAlignment="1">
      <alignment horizontal="right" vertical="center"/>
    </xf>
    <xf numFmtId="0" fontId="11" fillId="5" borderId="39" xfId="0" applyFont="1" applyFill="1" applyBorder="1" applyAlignment="1">
      <alignment vertical="center"/>
    </xf>
    <xf numFmtId="0" fontId="4" fillId="5" borderId="30" xfId="0" applyFont="1" applyFill="1" applyBorder="1" applyAlignment="1">
      <alignment horizontal="right" vertical="center"/>
    </xf>
    <xf numFmtId="0" fontId="4" fillId="5" borderId="66" xfId="0" applyFont="1" applyFill="1" applyBorder="1" applyAlignment="1">
      <alignment horizontal="right" vertical="center"/>
    </xf>
    <xf numFmtId="0" fontId="4" fillId="0" borderId="30" xfId="0" applyFont="1" applyBorder="1" applyAlignment="1">
      <alignment horizontal="right" vertical="center"/>
    </xf>
    <xf numFmtId="0" fontId="5" fillId="5" borderId="7" xfId="0" applyFont="1" applyFill="1" applyBorder="1" applyAlignment="1">
      <alignment horizontal="center" vertical="center"/>
    </xf>
    <xf numFmtId="0" fontId="11" fillId="5" borderId="71" xfId="0" applyFont="1" applyFill="1" applyBorder="1"/>
    <xf numFmtId="0" fontId="5" fillId="5" borderId="110" xfId="0" applyFont="1" applyFill="1" applyBorder="1"/>
    <xf numFmtId="0" fontId="4" fillId="5" borderId="37" xfId="0" applyFont="1" applyFill="1" applyBorder="1" applyAlignment="1">
      <alignment horizontal="center" vertical="center"/>
    </xf>
    <xf numFmtId="0" fontId="5" fillId="5" borderId="112" xfId="0" applyFont="1" applyFill="1" applyBorder="1"/>
    <xf numFmtId="0" fontId="5" fillId="5" borderId="38" xfId="0" applyFont="1" applyFill="1" applyBorder="1"/>
    <xf numFmtId="0" fontId="11" fillId="5" borderId="116" xfId="0" applyFont="1" applyFill="1" applyBorder="1"/>
    <xf numFmtId="0" fontId="5" fillId="5" borderId="113" xfId="0" applyNumberFormat="1" applyFont="1" applyFill="1" applyBorder="1" applyAlignment="1">
      <alignment horizontal="right"/>
    </xf>
    <xf numFmtId="0" fontId="11" fillId="5" borderId="115" xfId="0" applyFont="1" applyFill="1" applyBorder="1"/>
    <xf numFmtId="0" fontId="5" fillId="5" borderId="117" xfId="0" applyNumberFormat="1" applyFont="1" applyFill="1" applyBorder="1" applyAlignment="1">
      <alignment horizontal="right"/>
    </xf>
    <xf numFmtId="0" fontId="5" fillId="5" borderId="113" xfId="0" applyFont="1" applyFill="1" applyBorder="1" applyAlignment="1">
      <alignment horizontal="right"/>
    </xf>
    <xf numFmtId="0" fontId="5" fillId="5" borderId="117" xfId="0" applyFont="1" applyFill="1" applyBorder="1" applyAlignment="1">
      <alignment horizontal="right"/>
    </xf>
    <xf numFmtId="0" fontId="13" fillId="5" borderId="40" xfId="0" applyNumberFormat="1" applyFont="1" applyFill="1" applyBorder="1" applyAlignment="1"/>
    <xf numFmtId="0" fontId="5" fillId="5" borderId="157" xfId="0" applyFont="1" applyFill="1" applyBorder="1"/>
    <xf numFmtId="0" fontId="4" fillId="5" borderId="1" xfId="0" applyFont="1" applyFill="1" applyBorder="1" applyAlignment="1">
      <alignment horizontal="right"/>
    </xf>
    <xf numFmtId="0" fontId="10" fillId="5" borderId="25" xfId="0" applyFont="1" applyFill="1" applyBorder="1" applyAlignment="1">
      <alignment horizontal="center" vertical="center"/>
    </xf>
    <xf numFmtId="0" fontId="0" fillId="5" borderId="158" xfId="0" applyFill="1" applyBorder="1"/>
    <xf numFmtId="0" fontId="0" fillId="5" borderId="157" xfId="0" applyFill="1" applyBorder="1"/>
    <xf numFmtId="1" fontId="15" fillId="5" borderId="157" xfId="0" applyNumberFormat="1" applyFont="1" applyFill="1" applyBorder="1" applyAlignment="1" applyProtection="1">
      <alignment horizontal="center" vertical="center"/>
    </xf>
    <xf numFmtId="1" fontId="15" fillId="5" borderId="158" xfId="0" applyNumberFormat="1" applyFont="1" applyFill="1" applyBorder="1" applyAlignment="1" applyProtection="1">
      <alignment horizontal="center" vertical="center"/>
    </xf>
    <xf numFmtId="0" fontId="5" fillId="5" borderId="43" xfId="0" applyFont="1" applyFill="1" applyBorder="1"/>
    <xf numFmtId="0" fontId="5" fillId="5" borderId="159" xfId="0" applyFont="1" applyFill="1" applyBorder="1"/>
    <xf numFmtId="0" fontId="5" fillId="5" borderId="70" xfId="0" applyFont="1" applyFill="1" applyBorder="1"/>
    <xf numFmtId="0" fontId="3" fillId="5" borderId="160" xfId="0" applyFont="1" applyFill="1" applyBorder="1"/>
    <xf numFmtId="1" fontId="15" fillId="38" borderId="120" xfId="0" applyNumberFormat="1" applyFont="1" applyFill="1" applyBorder="1" applyAlignment="1" applyProtection="1">
      <alignment horizontal="center" vertical="center"/>
    </xf>
    <xf numFmtId="1" fontId="15" fillId="39" borderId="121" xfId="0" applyNumberFormat="1" applyFont="1" applyFill="1" applyBorder="1" applyAlignment="1" applyProtection="1">
      <alignment horizontal="center" vertical="center"/>
    </xf>
    <xf numFmtId="1" fontId="15" fillId="40" borderId="122" xfId="0" applyNumberFormat="1" applyFont="1" applyFill="1" applyBorder="1" applyAlignment="1" applyProtection="1">
      <alignment horizontal="center" vertical="center"/>
    </xf>
    <xf numFmtId="1" fontId="15" fillId="41" borderId="123" xfId="0" applyNumberFormat="1" applyFont="1" applyFill="1" applyBorder="1" applyAlignment="1" applyProtection="1">
      <alignment horizontal="center" vertical="center"/>
    </xf>
    <xf numFmtId="1" fontId="15" fillId="42" borderId="124" xfId="0" applyNumberFormat="1" applyFont="1" applyFill="1" applyBorder="1" applyAlignment="1" applyProtection="1">
      <alignment horizontal="center" vertical="center"/>
    </xf>
    <xf numFmtId="0" fontId="5" fillId="5" borderId="57" xfId="0" applyFont="1" applyFill="1" applyBorder="1" applyAlignment="1">
      <alignment horizontal="right" vertical="center" wrapText="1"/>
    </xf>
    <xf numFmtId="1" fontId="15" fillId="40" borderId="165" xfId="0" applyNumberFormat="1" applyFont="1" applyFill="1" applyBorder="1" applyAlignment="1" applyProtection="1">
      <alignment horizontal="center" vertical="center"/>
    </xf>
    <xf numFmtId="0" fontId="5" fillId="5" borderId="164" xfId="0" applyNumberFormat="1" applyFont="1" applyFill="1" applyBorder="1" applyAlignment="1">
      <alignment horizontal="right"/>
    </xf>
    <xf numFmtId="0" fontId="11" fillId="5" borderId="162" xfId="0" applyFont="1" applyFill="1" applyBorder="1"/>
    <xf numFmtId="0" fontId="5" fillId="5" borderId="166" xfId="0" applyNumberFormat="1" applyFont="1" applyFill="1" applyBorder="1" applyAlignment="1">
      <alignment horizontal="right"/>
    </xf>
    <xf numFmtId="0" fontId="4" fillId="5" borderId="59" xfId="0" applyNumberFormat="1" applyFont="1" applyFill="1" applyBorder="1" applyAlignment="1">
      <alignment horizontal="right"/>
    </xf>
    <xf numFmtId="0" fontId="4" fillId="5" borderId="45" xfId="0" applyNumberFormat="1" applyFont="1" applyFill="1" applyBorder="1" applyAlignment="1">
      <alignment horizontal="right"/>
    </xf>
    <xf numFmtId="0" fontId="4" fillId="5" borderId="163" xfId="0" applyNumberFormat="1" applyFont="1" applyFill="1" applyBorder="1" applyAlignment="1">
      <alignment horizontal="right"/>
    </xf>
    <xf numFmtId="0" fontId="4" fillId="5" borderId="42" xfId="0" applyNumberFormat="1" applyFont="1" applyFill="1" applyBorder="1" applyAlignment="1">
      <alignment horizontal="right"/>
    </xf>
    <xf numFmtId="0" fontId="4" fillId="5" borderId="113" xfId="0" applyNumberFormat="1" applyFont="1" applyFill="1" applyBorder="1" applyAlignment="1">
      <alignment horizontal="right"/>
    </xf>
    <xf numFmtId="0" fontId="5" fillId="5" borderId="212" xfId="0" applyFont="1" applyFill="1" applyBorder="1"/>
    <xf numFmtId="0" fontId="3" fillId="5" borderId="212" xfId="0" applyFont="1" applyFill="1" applyBorder="1"/>
    <xf numFmtId="49" fontId="9" fillId="5" borderId="211" xfId="0" applyNumberFormat="1" applyFont="1" applyFill="1" applyBorder="1" applyAlignment="1" applyProtection="1">
      <alignment horizontal="center" vertical="center" wrapText="1"/>
    </xf>
    <xf numFmtId="0" fontId="0" fillId="5" borderId="213" xfId="0" applyFill="1" applyBorder="1"/>
    <xf numFmtId="0" fontId="0" fillId="5" borderId="212" xfId="0" applyFill="1" applyBorder="1"/>
    <xf numFmtId="1" fontId="15" fillId="5" borderId="212" xfId="0" applyNumberFormat="1" applyFont="1" applyFill="1" applyBorder="1" applyAlignment="1" applyProtection="1">
      <alignment horizontal="center" vertical="center"/>
    </xf>
    <xf numFmtId="1" fontId="15" fillId="5" borderId="213" xfId="0" applyNumberFormat="1" applyFont="1" applyFill="1" applyBorder="1" applyAlignment="1" applyProtection="1">
      <alignment horizontal="center" vertical="center"/>
    </xf>
    <xf numFmtId="0" fontId="14" fillId="5" borderId="51" xfId="0" applyFont="1" applyFill="1" applyBorder="1" applyAlignment="1">
      <alignment horizontal="center" vertical="center"/>
    </xf>
    <xf numFmtId="0" fontId="16" fillId="5" borderId="0" xfId="0" applyFont="1" applyFill="1"/>
    <xf numFmtId="0" fontId="16" fillId="5" borderId="158" xfId="0" applyFont="1" applyFill="1" applyBorder="1"/>
    <xf numFmtId="0" fontId="16" fillId="5" borderId="213" xfId="0" applyFont="1" applyFill="1" applyBorder="1"/>
    <xf numFmtId="0" fontId="16" fillId="5" borderId="39" xfId="0" applyFont="1" applyFill="1" applyBorder="1"/>
    <xf numFmtId="0" fontId="16" fillId="5" borderId="40" xfId="0" applyFont="1" applyFill="1" applyBorder="1"/>
    <xf numFmtId="0" fontId="16" fillId="5" borderId="157" xfId="0" applyFont="1" applyFill="1" applyBorder="1"/>
    <xf numFmtId="0" fontId="16" fillId="5" borderId="212" xfId="0" applyFont="1" applyFill="1" applyBorder="1"/>
    <xf numFmtId="0" fontId="16" fillId="5" borderId="114" xfId="0" applyFont="1" applyFill="1" applyBorder="1"/>
    <xf numFmtId="0" fontId="16" fillId="5" borderId="68" xfId="0" applyFont="1" applyFill="1" applyBorder="1"/>
    <xf numFmtId="0" fontId="17" fillId="5" borderId="40" xfId="0" applyFont="1" applyFill="1" applyBorder="1"/>
    <xf numFmtId="0" fontId="16" fillId="5" borderId="69" xfId="0" applyFont="1" applyFill="1" applyBorder="1"/>
    <xf numFmtId="0" fontId="16" fillId="5" borderId="41" xfId="0" applyFont="1" applyFill="1" applyBorder="1"/>
    <xf numFmtId="0" fontId="16" fillId="5" borderId="67" xfId="0" applyFont="1" applyFill="1" applyBorder="1"/>
    <xf numFmtId="1" fontId="15" fillId="5" borderId="211" xfId="0" applyNumberFormat="1" applyFont="1" applyFill="1" applyBorder="1" applyAlignment="1" applyProtection="1">
      <alignment horizontal="center" vertical="center"/>
    </xf>
    <xf numFmtId="0" fontId="16" fillId="5" borderId="0" xfId="0" applyFont="1" applyFill="1" applyAlignment="1">
      <alignment vertical="center"/>
    </xf>
    <xf numFmtId="164" fontId="15" fillId="5" borderId="212" xfId="0" applyNumberFormat="1" applyFont="1" applyFill="1" applyBorder="1" applyAlignment="1" applyProtection="1">
      <alignment horizontal="center" vertical="center"/>
    </xf>
    <xf numFmtId="164" fontId="15" fillId="5" borderId="213" xfId="0" applyNumberFormat="1" applyFont="1" applyFill="1" applyBorder="1" applyAlignment="1" applyProtection="1">
      <alignment horizontal="center" vertical="center"/>
    </xf>
    <xf numFmtId="0" fontId="16" fillId="5" borderId="50" xfId="0" applyFont="1" applyFill="1" applyBorder="1"/>
    <xf numFmtId="0" fontId="9" fillId="19" borderId="91" xfId="0" applyNumberFormat="1" applyFont="1" applyFill="1" applyBorder="1" applyAlignment="1" applyProtection="1">
      <alignment horizontal="center" vertical="center" wrapText="1"/>
    </xf>
    <xf numFmtId="0" fontId="9" fillId="25" borderId="97" xfId="0" applyNumberFormat="1" applyFont="1" applyFill="1" applyBorder="1" applyAlignment="1" applyProtection="1">
      <alignment horizontal="center" vertical="center" wrapText="1"/>
    </xf>
    <xf numFmtId="0" fontId="9" fillId="31" borderId="103" xfId="0" applyNumberFormat="1" applyFont="1" applyFill="1" applyBorder="1" applyAlignment="1" applyProtection="1">
      <alignment horizontal="center" vertical="center" wrapText="1"/>
    </xf>
    <xf numFmtId="49" fontId="9" fillId="5" borderId="109" xfId="0" applyNumberFormat="1" applyFont="1" applyFill="1" applyBorder="1" applyAlignment="1" applyProtection="1">
      <alignment horizontal="center" vertical="center" wrapText="1"/>
    </xf>
    <xf numFmtId="49" fontId="9" fillId="120" borderId="215" xfId="0" applyNumberFormat="1" applyFont="1" applyFill="1" applyBorder="1" applyAlignment="1" applyProtection="1">
      <alignment horizontal="center" vertical="center" wrapText="1"/>
    </xf>
    <xf numFmtId="1" fontId="15" fillId="20" borderId="92" xfId="0" applyNumberFormat="1" applyFont="1" applyFill="1" applyBorder="1" applyAlignment="1" applyProtection="1">
      <alignment horizontal="center" vertical="center"/>
    </xf>
    <xf numFmtId="1" fontId="15" fillId="26" borderId="98" xfId="0" applyNumberFormat="1" applyFont="1" applyFill="1" applyBorder="1" applyAlignment="1" applyProtection="1">
      <alignment horizontal="center" vertical="center"/>
    </xf>
    <xf numFmtId="1" fontId="15" fillId="32" borderId="104" xfId="0" applyNumberFormat="1" applyFont="1" applyFill="1" applyBorder="1" applyAlignment="1" applyProtection="1">
      <alignment horizontal="center" vertical="center"/>
    </xf>
    <xf numFmtId="1" fontId="15" fillId="21" borderId="93" xfId="0" applyNumberFormat="1" applyFont="1" applyFill="1" applyBorder="1" applyAlignment="1" applyProtection="1">
      <alignment horizontal="center" vertical="center"/>
    </xf>
    <xf numFmtId="1" fontId="15" fillId="27" borderId="99" xfId="0" applyNumberFormat="1" applyFont="1" applyFill="1" applyBorder="1" applyAlignment="1" applyProtection="1">
      <alignment horizontal="center" vertical="center"/>
    </xf>
    <xf numFmtId="1" fontId="15" fillId="33" borderId="105" xfId="0" applyNumberFormat="1" applyFont="1" applyFill="1" applyBorder="1" applyAlignment="1" applyProtection="1">
      <alignment horizontal="center" vertical="center"/>
    </xf>
    <xf numFmtId="1" fontId="15" fillId="22" borderId="94" xfId="0" applyNumberFormat="1" applyFont="1" applyFill="1" applyBorder="1" applyAlignment="1" applyProtection="1">
      <alignment horizontal="center" vertical="center"/>
    </xf>
    <xf numFmtId="1" fontId="15" fillId="28" borderId="100" xfId="0" applyNumberFormat="1" applyFont="1" applyFill="1" applyBorder="1" applyAlignment="1" applyProtection="1">
      <alignment horizontal="center" vertical="center"/>
    </xf>
    <xf numFmtId="1" fontId="15" fillId="34" borderId="106" xfId="0" applyNumberFormat="1" applyFont="1" applyFill="1" applyBorder="1" applyAlignment="1" applyProtection="1">
      <alignment horizontal="center" vertical="center"/>
    </xf>
    <xf numFmtId="1" fontId="15" fillId="23" borderId="95" xfId="0" applyNumberFormat="1" applyFont="1" applyFill="1" applyBorder="1" applyAlignment="1" applyProtection="1">
      <alignment horizontal="center" vertical="center"/>
    </xf>
    <xf numFmtId="1" fontId="15" fillId="29" borderId="101" xfId="0" applyNumberFormat="1" applyFont="1" applyFill="1" applyBorder="1" applyAlignment="1" applyProtection="1">
      <alignment horizontal="center" vertical="center"/>
    </xf>
    <xf numFmtId="1" fontId="15" fillId="35" borderId="107" xfId="0" applyNumberFormat="1" applyFont="1" applyFill="1" applyBorder="1" applyAlignment="1" applyProtection="1">
      <alignment horizontal="center" vertical="center"/>
    </xf>
    <xf numFmtId="1" fontId="15" fillId="24" borderId="96" xfId="0" applyNumberFormat="1" applyFont="1" applyFill="1" applyBorder="1" applyAlignment="1" applyProtection="1">
      <alignment horizontal="center" vertical="center"/>
    </xf>
    <xf numFmtId="1" fontId="15" fillId="30" borderId="102" xfId="0" applyNumberFormat="1" applyFont="1" applyFill="1" applyBorder="1" applyAlignment="1" applyProtection="1">
      <alignment horizontal="center" vertical="center"/>
    </xf>
    <xf numFmtId="1" fontId="15" fillId="36" borderId="108" xfId="0" applyNumberFormat="1" applyFont="1" applyFill="1" applyBorder="1" applyAlignment="1" applyProtection="1">
      <alignment horizontal="center" vertical="center"/>
    </xf>
    <xf numFmtId="1" fontId="15" fillId="24" borderId="118" xfId="0" applyNumberFormat="1" applyFont="1" applyFill="1" applyBorder="1" applyAlignment="1" applyProtection="1">
      <alignment horizontal="center" vertical="center"/>
    </xf>
    <xf numFmtId="1" fontId="15" fillId="30" borderId="118" xfId="0" applyNumberFormat="1" applyFont="1" applyFill="1" applyBorder="1" applyAlignment="1" applyProtection="1">
      <alignment horizontal="center" vertical="center"/>
    </xf>
    <xf numFmtId="1" fontId="15" fillId="36" borderId="118" xfId="0" applyNumberFormat="1" applyFont="1" applyFill="1" applyBorder="1" applyAlignment="1" applyProtection="1">
      <alignment horizontal="center" vertical="center"/>
    </xf>
    <xf numFmtId="0" fontId="9" fillId="67" borderId="149" xfId="0" applyNumberFormat="1" applyFont="1" applyFill="1" applyBorder="1" applyAlignment="1" applyProtection="1">
      <alignment horizontal="center" vertical="center"/>
    </xf>
    <xf numFmtId="1" fontId="9" fillId="68" borderId="150" xfId="0" applyNumberFormat="1" applyFont="1" applyFill="1" applyBorder="1" applyAlignment="1" applyProtection="1">
      <alignment horizontal="center" vertical="center"/>
    </xf>
    <xf numFmtId="0" fontId="9" fillId="6" borderId="72" xfId="0" applyNumberFormat="1" applyFont="1" applyFill="1" applyBorder="1" applyAlignment="1" applyProtection="1">
      <alignment horizontal="center" vertical="center" wrapText="1"/>
    </xf>
    <xf numFmtId="0" fontId="9" fillId="12" borderId="78" xfId="0" applyNumberFormat="1" applyFont="1" applyFill="1" applyBorder="1" applyAlignment="1" applyProtection="1">
      <alignment horizontal="center" vertical="center" wrapText="1"/>
    </xf>
    <xf numFmtId="0" fontId="9" fillId="18" borderId="84" xfId="0" applyNumberFormat="1" applyFont="1" applyFill="1" applyBorder="1" applyAlignment="1" applyProtection="1">
      <alignment horizontal="center" vertical="center" wrapText="1"/>
    </xf>
    <xf numFmtId="49" fontId="9" fillId="5" borderId="85" xfId="0" applyNumberFormat="1" applyFont="1" applyFill="1" applyBorder="1" applyAlignment="1" applyProtection="1">
      <alignment horizontal="center" vertical="center" wrapText="1"/>
    </xf>
    <xf numFmtId="0" fontId="16" fillId="5" borderId="115" xfId="0" applyFont="1" applyFill="1" applyBorder="1"/>
    <xf numFmtId="164" fontId="15" fillId="7" borderId="73" xfId="0" applyNumberFormat="1" applyFont="1" applyFill="1" applyBorder="1" applyAlignment="1" applyProtection="1">
      <alignment horizontal="center" vertical="center"/>
    </xf>
    <xf numFmtId="164" fontId="15" fillId="13" borderId="79" xfId="0" applyNumberFormat="1" applyFont="1" applyFill="1" applyBorder="1" applyAlignment="1" applyProtection="1">
      <alignment horizontal="center" vertical="center"/>
    </xf>
    <xf numFmtId="164" fontId="15" fillId="5" borderId="86" xfId="0" applyNumberFormat="1" applyFont="1" applyFill="1" applyBorder="1" applyAlignment="1" applyProtection="1">
      <alignment horizontal="center" vertical="center"/>
    </xf>
    <xf numFmtId="164" fontId="15" fillId="5" borderId="157" xfId="0" applyNumberFormat="1" applyFont="1" applyFill="1" applyBorder="1" applyAlignment="1" applyProtection="1">
      <alignment horizontal="center" vertical="center"/>
    </xf>
    <xf numFmtId="164" fontId="15" fillId="8" borderId="74" xfId="0" applyNumberFormat="1" applyFont="1" applyFill="1" applyBorder="1" applyAlignment="1" applyProtection="1">
      <alignment horizontal="center" vertical="center"/>
    </xf>
    <xf numFmtId="164" fontId="15" fillId="14" borderId="80" xfId="0" applyNumberFormat="1" applyFont="1" applyFill="1" applyBorder="1" applyAlignment="1" applyProtection="1">
      <alignment horizontal="center" vertical="center"/>
    </xf>
    <xf numFmtId="164" fontId="15" fillId="5" borderId="87" xfId="0" applyNumberFormat="1" applyFont="1" applyFill="1" applyBorder="1" applyAlignment="1" applyProtection="1">
      <alignment horizontal="center" vertical="center"/>
    </xf>
    <xf numFmtId="164" fontId="15" fillId="9" borderId="75" xfId="0" applyNumberFormat="1" applyFont="1" applyFill="1" applyBorder="1" applyAlignment="1" applyProtection="1">
      <alignment horizontal="center" vertical="center"/>
    </xf>
    <xf numFmtId="164" fontId="15" fillId="15" borderId="81" xfId="0" applyNumberFormat="1" applyFont="1" applyFill="1" applyBorder="1" applyAlignment="1" applyProtection="1">
      <alignment horizontal="center" vertical="center"/>
    </xf>
    <xf numFmtId="164" fontId="15" fillId="5" borderId="88" xfId="0" applyNumberFormat="1" applyFont="1" applyFill="1" applyBorder="1" applyAlignment="1" applyProtection="1">
      <alignment horizontal="center" vertical="center"/>
    </xf>
    <xf numFmtId="164" fontId="15" fillId="10" borderId="76" xfId="0" applyNumberFormat="1" applyFont="1" applyFill="1" applyBorder="1" applyAlignment="1" applyProtection="1">
      <alignment horizontal="center" vertical="center"/>
    </xf>
    <xf numFmtId="164" fontId="15" fillId="16" borderId="82" xfId="0" applyNumberFormat="1" applyFont="1" applyFill="1" applyBorder="1" applyAlignment="1" applyProtection="1">
      <alignment horizontal="center" vertical="center"/>
    </xf>
    <xf numFmtId="164" fontId="15" fillId="5" borderId="89" xfId="0" applyNumberFormat="1" applyFont="1" applyFill="1" applyBorder="1" applyAlignment="1" applyProtection="1">
      <alignment horizontal="center" vertical="center"/>
    </xf>
    <xf numFmtId="164" fontId="15" fillId="11" borderId="77" xfId="0" applyNumberFormat="1" applyFont="1" applyFill="1" applyBorder="1" applyAlignment="1" applyProtection="1">
      <alignment horizontal="center" vertical="center"/>
    </xf>
    <xf numFmtId="164" fontId="15" fillId="17" borderId="83" xfId="0" applyNumberFormat="1" applyFont="1" applyFill="1" applyBorder="1" applyAlignment="1" applyProtection="1">
      <alignment horizontal="center" vertical="center"/>
    </xf>
    <xf numFmtId="164" fontId="15" fillId="5" borderId="90" xfId="0" applyNumberFormat="1" applyFont="1" applyFill="1" applyBorder="1" applyAlignment="1" applyProtection="1">
      <alignment horizontal="center" vertical="center"/>
    </xf>
    <xf numFmtId="164" fontId="15" fillId="5" borderId="158" xfId="0" applyNumberFormat="1" applyFont="1" applyFill="1" applyBorder="1" applyAlignment="1" applyProtection="1">
      <alignment horizontal="center" vertical="center"/>
    </xf>
    <xf numFmtId="0" fontId="16" fillId="5" borderId="155" xfId="0" applyFont="1" applyFill="1" applyBorder="1"/>
    <xf numFmtId="1" fontId="9" fillId="69" borderId="155" xfId="0" applyNumberFormat="1" applyFont="1" applyFill="1" applyBorder="1" applyAlignment="1" applyProtection="1">
      <alignment horizontal="center" vertical="center"/>
    </xf>
    <xf numFmtId="1" fontId="9" fillId="70" borderId="151" xfId="0" applyNumberFormat="1" applyFont="1" applyFill="1" applyBorder="1" applyAlignment="1" applyProtection="1">
      <alignment horizontal="center" vertical="center"/>
    </xf>
    <xf numFmtId="1" fontId="9" fillId="71" borderId="152" xfId="0" applyNumberFormat="1" applyFont="1" applyFill="1" applyBorder="1" applyAlignment="1" applyProtection="1">
      <alignment horizontal="center" vertical="center"/>
    </xf>
    <xf numFmtId="49" fontId="9" fillId="74" borderId="156" xfId="0" applyNumberFormat="1" applyFont="1" applyFill="1" applyBorder="1" applyAlignment="1" applyProtection="1">
      <alignment horizontal="center" vertical="center" wrapText="1"/>
    </xf>
    <xf numFmtId="1" fontId="9" fillId="72" borderId="153" xfId="0" applyNumberFormat="1" applyFont="1" applyFill="1" applyBorder="1" applyAlignment="1" applyProtection="1">
      <alignment horizontal="center" vertical="center"/>
    </xf>
    <xf numFmtId="1" fontId="15" fillId="23" borderId="161" xfId="0" applyNumberFormat="1" applyFont="1" applyFill="1" applyBorder="1" applyAlignment="1" applyProtection="1">
      <alignment horizontal="center" vertical="center"/>
    </xf>
    <xf numFmtId="1" fontId="15" fillId="29" borderId="161" xfId="0" applyNumberFormat="1" applyFont="1" applyFill="1" applyBorder="1" applyAlignment="1" applyProtection="1">
      <alignment horizontal="center" vertical="center"/>
    </xf>
    <xf numFmtId="1" fontId="15" fillId="35" borderId="161" xfId="0" applyNumberFormat="1" applyFont="1" applyFill="1" applyBorder="1" applyAlignment="1" applyProtection="1">
      <alignment horizontal="center" vertical="center"/>
    </xf>
    <xf numFmtId="1" fontId="9" fillId="73" borderId="154" xfId="0" applyNumberFormat="1" applyFont="1" applyFill="1" applyBorder="1" applyAlignment="1" applyProtection="1">
      <alignment horizontal="center" vertical="center"/>
    </xf>
    <xf numFmtId="0" fontId="9" fillId="37" borderId="119" xfId="0" applyNumberFormat="1" applyFont="1" applyFill="1" applyBorder="1" applyAlignment="1" applyProtection="1">
      <alignment horizontal="center" vertical="center" wrapText="1"/>
    </xf>
    <xf numFmtId="0" fontId="9" fillId="43" borderId="125" xfId="0" applyNumberFormat="1" applyFont="1" applyFill="1" applyBorder="1" applyAlignment="1" applyProtection="1">
      <alignment horizontal="center" vertical="center" wrapText="1"/>
    </xf>
    <xf numFmtId="0" fontId="9" fillId="49" borderId="131" xfId="0" applyNumberFormat="1" applyFont="1" applyFill="1" applyBorder="1" applyAlignment="1" applyProtection="1">
      <alignment horizontal="center" vertical="center" wrapText="1"/>
    </xf>
    <xf numFmtId="49" fontId="9" fillId="55" borderId="137" xfId="0" applyNumberFormat="1" applyFont="1" applyFill="1" applyBorder="1" applyAlignment="1" applyProtection="1">
      <alignment horizontal="center" vertical="center" wrapText="1"/>
    </xf>
    <xf numFmtId="49" fontId="9" fillId="61" borderId="143" xfId="0" applyNumberFormat="1" applyFont="1" applyFill="1" applyBorder="1" applyAlignment="1" applyProtection="1">
      <alignment horizontal="center" vertical="center" wrapText="1"/>
    </xf>
    <xf numFmtId="1" fontId="15" fillId="44" borderId="126" xfId="0" applyNumberFormat="1" applyFont="1" applyFill="1" applyBorder="1" applyAlignment="1" applyProtection="1">
      <alignment horizontal="center" vertical="center"/>
    </xf>
    <xf numFmtId="1" fontId="15" fillId="50" borderId="132" xfId="0" applyNumberFormat="1" applyFont="1" applyFill="1" applyBorder="1" applyAlignment="1" applyProtection="1">
      <alignment horizontal="center" vertical="center"/>
    </xf>
    <xf numFmtId="1" fontId="15" fillId="56" borderId="138" xfId="0" applyNumberFormat="1" applyFont="1" applyFill="1" applyBorder="1" applyAlignment="1" applyProtection="1">
      <alignment horizontal="center" vertical="center"/>
    </xf>
    <xf numFmtId="1" fontId="15" fillId="62" borderId="144" xfId="0" applyNumberFormat="1" applyFont="1" applyFill="1" applyBorder="1" applyAlignment="1" applyProtection="1">
      <alignment horizontal="center" vertical="center"/>
    </xf>
    <xf numFmtId="1" fontId="15" fillId="45" borderId="127" xfId="0" applyNumberFormat="1" applyFont="1" applyFill="1" applyBorder="1" applyAlignment="1" applyProtection="1">
      <alignment horizontal="center" vertical="center"/>
    </xf>
    <xf numFmtId="1" fontId="15" fillId="51" borderId="133" xfId="0" applyNumberFormat="1" applyFont="1" applyFill="1" applyBorder="1" applyAlignment="1" applyProtection="1">
      <alignment horizontal="center" vertical="center"/>
    </xf>
    <xf numFmtId="1" fontId="15" fillId="57" borderId="139" xfId="0" applyNumberFormat="1" applyFont="1" applyFill="1" applyBorder="1" applyAlignment="1" applyProtection="1">
      <alignment horizontal="center" vertical="center"/>
    </xf>
    <xf numFmtId="1" fontId="15" fillId="63" borderId="145" xfId="0" applyNumberFormat="1" applyFont="1" applyFill="1" applyBorder="1" applyAlignment="1" applyProtection="1">
      <alignment horizontal="center" vertical="center"/>
    </xf>
    <xf numFmtId="1" fontId="15" fillId="46" borderId="128" xfId="0" applyNumberFormat="1" applyFont="1" applyFill="1" applyBorder="1" applyAlignment="1" applyProtection="1">
      <alignment horizontal="center" vertical="center"/>
    </xf>
    <xf numFmtId="1" fontId="15" fillId="52" borderId="134" xfId="0" applyNumberFormat="1" applyFont="1" applyFill="1" applyBorder="1" applyAlignment="1" applyProtection="1">
      <alignment horizontal="center" vertical="center"/>
    </xf>
    <xf numFmtId="1" fontId="15" fillId="58" borderId="140" xfId="0" applyNumberFormat="1" applyFont="1" applyFill="1" applyBorder="1" applyAlignment="1" applyProtection="1">
      <alignment horizontal="center" vertical="center"/>
    </xf>
    <xf numFmtId="1" fontId="15" fillId="64" borderId="146" xfId="0" applyNumberFormat="1" applyFont="1" applyFill="1" applyBorder="1" applyAlignment="1" applyProtection="1">
      <alignment horizontal="center" vertical="center"/>
    </xf>
    <xf numFmtId="1" fontId="15" fillId="47" borderId="129" xfId="0" applyNumberFormat="1" applyFont="1" applyFill="1" applyBorder="1" applyAlignment="1" applyProtection="1">
      <alignment horizontal="center" vertical="center"/>
    </xf>
    <xf numFmtId="1" fontId="15" fillId="53" borderId="135" xfId="0" applyNumberFormat="1" applyFont="1" applyFill="1" applyBorder="1" applyAlignment="1" applyProtection="1">
      <alignment horizontal="center" vertical="center"/>
    </xf>
    <xf numFmtId="1" fontId="15" fillId="59" borderId="141" xfId="0" applyNumberFormat="1" applyFont="1" applyFill="1" applyBorder="1" applyAlignment="1" applyProtection="1">
      <alignment horizontal="center" vertical="center"/>
    </xf>
    <xf numFmtId="1" fontId="15" fillId="65" borderId="147" xfId="0" applyNumberFormat="1" applyFont="1" applyFill="1" applyBorder="1" applyAlignment="1" applyProtection="1">
      <alignment horizontal="center" vertical="center"/>
    </xf>
    <xf numFmtId="1" fontId="15" fillId="48" borderId="130" xfId="0" applyNumberFormat="1" applyFont="1" applyFill="1" applyBorder="1" applyAlignment="1" applyProtection="1">
      <alignment horizontal="center" vertical="center"/>
    </xf>
    <xf numFmtId="1" fontId="15" fillId="54" borderId="136" xfId="0" applyNumberFormat="1" applyFont="1" applyFill="1" applyBorder="1" applyAlignment="1" applyProtection="1">
      <alignment horizontal="center" vertical="center"/>
    </xf>
    <xf numFmtId="1" fontId="15" fillId="60" borderId="142" xfId="0" applyNumberFormat="1" applyFont="1" applyFill="1" applyBorder="1" applyAlignment="1" applyProtection="1">
      <alignment horizontal="center" vertical="center"/>
    </xf>
    <xf numFmtId="1" fontId="15" fillId="66" borderId="148" xfId="0" applyNumberFormat="1" applyFont="1" applyFill="1" applyBorder="1" applyAlignment="1" applyProtection="1">
      <alignment horizontal="center" vertical="center"/>
    </xf>
    <xf numFmtId="0" fontId="16" fillId="5" borderId="162" xfId="0" applyFont="1" applyFill="1" applyBorder="1"/>
    <xf numFmtId="1" fontId="15" fillId="46" borderId="165" xfId="0" applyNumberFormat="1" applyFont="1" applyFill="1" applyBorder="1" applyAlignment="1" applyProtection="1">
      <alignment horizontal="center" vertical="center"/>
    </xf>
    <xf numFmtId="1" fontId="15" fillId="52" borderId="165" xfId="0" applyNumberFormat="1" applyFont="1" applyFill="1" applyBorder="1" applyAlignment="1" applyProtection="1">
      <alignment horizontal="center" vertical="center"/>
    </xf>
    <xf numFmtId="1" fontId="15" fillId="58" borderId="165" xfId="0" applyNumberFormat="1" applyFont="1" applyFill="1" applyBorder="1" applyAlignment="1" applyProtection="1">
      <alignment horizontal="center" vertical="center"/>
    </xf>
    <xf numFmtId="1" fontId="15" fillId="64" borderId="165" xfId="0" applyNumberFormat="1" applyFont="1" applyFill="1" applyBorder="1" applyAlignment="1" applyProtection="1">
      <alignment horizontal="center" vertical="center"/>
    </xf>
    <xf numFmtId="0" fontId="18" fillId="5" borderId="212" xfId="0" applyFont="1" applyFill="1" applyBorder="1"/>
    <xf numFmtId="0" fontId="9" fillId="89" borderId="181" xfId="0" applyNumberFormat="1" applyFont="1" applyFill="1" applyBorder="1" applyAlignment="1" applyProtection="1">
      <alignment horizontal="center" vertical="center" wrapText="1"/>
    </xf>
    <xf numFmtId="0" fontId="9" fillId="90" borderId="182" xfId="0" applyNumberFormat="1" applyFont="1" applyFill="1" applyBorder="1" applyAlignment="1" applyProtection="1">
      <alignment horizontal="center" vertical="center" wrapText="1"/>
    </xf>
    <xf numFmtId="0" fontId="9" fillId="96" borderId="188" xfId="0" applyNumberFormat="1" applyFont="1" applyFill="1" applyBorder="1" applyAlignment="1" applyProtection="1">
      <alignment horizontal="center" vertical="center" wrapText="1"/>
    </xf>
    <xf numFmtId="49" fontId="9" fillId="102" borderId="194" xfId="0" applyNumberFormat="1" applyFont="1" applyFill="1" applyBorder="1" applyAlignment="1" applyProtection="1">
      <alignment horizontal="center" vertical="center" wrapText="1"/>
    </xf>
    <xf numFmtId="49" fontId="9" fillId="108" borderId="200" xfId="0" applyNumberFormat="1" applyFont="1" applyFill="1" applyBorder="1" applyAlignment="1" applyProtection="1">
      <alignment horizontal="center" vertical="center" wrapText="1"/>
    </xf>
    <xf numFmtId="1" fontId="15" fillId="91" borderId="183" xfId="0" applyNumberFormat="1" applyFont="1" applyFill="1" applyBorder="1" applyAlignment="1" applyProtection="1">
      <alignment horizontal="center" vertical="center"/>
    </xf>
    <xf numFmtId="1" fontId="15" fillId="97" borderId="189" xfId="0" applyNumberFormat="1" applyFont="1" applyFill="1" applyBorder="1" applyAlignment="1" applyProtection="1">
      <alignment horizontal="center" vertical="center"/>
    </xf>
    <xf numFmtId="1" fontId="15" fillId="103" borderId="195" xfId="0" applyNumberFormat="1" applyFont="1" applyFill="1" applyBorder="1" applyAlignment="1" applyProtection="1">
      <alignment horizontal="center" vertical="center"/>
    </xf>
    <xf numFmtId="1" fontId="15" fillId="109" borderId="201" xfId="0" applyNumberFormat="1" applyFont="1" applyFill="1" applyBorder="1" applyAlignment="1" applyProtection="1">
      <alignment horizontal="center" vertical="center"/>
    </xf>
    <xf numFmtId="1" fontId="15" fillId="114" borderId="206" xfId="0" applyNumberFormat="1" applyFont="1" applyFill="1" applyBorder="1" applyAlignment="1" applyProtection="1">
      <alignment horizontal="center" vertical="center"/>
    </xf>
    <xf numFmtId="1" fontId="15" fillId="92" borderId="184" xfId="0" applyNumberFormat="1" applyFont="1" applyFill="1" applyBorder="1" applyAlignment="1" applyProtection="1">
      <alignment horizontal="center" vertical="center"/>
    </xf>
    <xf numFmtId="1" fontId="15" fillId="98" borderId="190" xfId="0" applyNumberFormat="1" applyFont="1" applyFill="1" applyBorder="1" applyAlignment="1" applyProtection="1">
      <alignment horizontal="center" vertical="center"/>
    </xf>
    <xf numFmtId="1" fontId="15" fillId="104" borderId="196" xfId="0" applyNumberFormat="1" applyFont="1" applyFill="1" applyBorder="1" applyAlignment="1" applyProtection="1">
      <alignment horizontal="center" vertical="center"/>
    </xf>
    <xf numFmtId="1" fontId="15" fillId="110" borderId="202" xfId="0" applyNumberFormat="1" applyFont="1" applyFill="1" applyBorder="1" applyAlignment="1" applyProtection="1">
      <alignment horizontal="center" vertical="center"/>
    </xf>
    <xf numFmtId="1" fontId="15" fillId="115" borderId="207" xfId="0" applyNumberFormat="1" applyFont="1" applyFill="1" applyBorder="1" applyAlignment="1" applyProtection="1">
      <alignment horizontal="center" vertical="center"/>
    </xf>
    <xf numFmtId="1" fontId="15" fillId="93" borderId="185" xfId="0" applyNumberFormat="1" applyFont="1" applyFill="1" applyBorder="1" applyAlignment="1" applyProtection="1">
      <alignment horizontal="center" vertical="center"/>
    </xf>
    <xf numFmtId="1" fontId="15" fillId="99" borderId="191" xfId="0" applyNumberFormat="1" applyFont="1" applyFill="1" applyBorder="1" applyAlignment="1" applyProtection="1">
      <alignment horizontal="center" vertical="center"/>
    </xf>
    <xf numFmtId="1" fontId="15" fillId="105" borderId="197" xfId="0" applyNumberFormat="1" applyFont="1" applyFill="1" applyBorder="1" applyAlignment="1" applyProtection="1">
      <alignment horizontal="center" vertical="center"/>
    </xf>
    <xf numFmtId="1" fontId="15" fillId="111" borderId="203" xfId="0" applyNumberFormat="1" applyFont="1" applyFill="1" applyBorder="1" applyAlignment="1" applyProtection="1">
      <alignment horizontal="center" vertical="center"/>
    </xf>
    <xf numFmtId="1" fontId="15" fillId="116" borderId="208" xfId="0" applyNumberFormat="1" applyFont="1" applyFill="1" applyBorder="1" applyAlignment="1" applyProtection="1">
      <alignment horizontal="center" vertical="center"/>
    </xf>
    <xf numFmtId="1" fontId="15" fillId="94" borderId="186" xfId="0" applyNumberFormat="1" applyFont="1" applyFill="1" applyBorder="1" applyAlignment="1" applyProtection="1">
      <alignment horizontal="center" vertical="center"/>
    </xf>
    <xf numFmtId="1" fontId="15" fillId="100" borderId="192" xfId="0" applyNumberFormat="1" applyFont="1" applyFill="1" applyBorder="1" applyAlignment="1" applyProtection="1">
      <alignment horizontal="center" vertical="center"/>
    </xf>
    <xf numFmtId="1" fontId="15" fillId="106" borderId="198" xfId="0" applyNumberFormat="1" applyFont="1" applyFill="1" applyBorder="1" applyAlignment="1" applyProtection="1">
      <alignment horizontal="center" vertical="center"/>
    </xf>
    <xf numFmtId="1" fontId="15" fillId="112" borderId="204" xfId="0" applyNumberFormat="1" applyFont="1" applyFill="1" applyBorder="1" applyAlignment="1" applyProtection="1">
      <alignment horizontal="center" vertical="center"/>
    </xf>
    <xf numFmtId="1" fontId="15" fillId="117" borderId="209" xfId="0" applyNumberFormat="1" applyFont="1" applyFill="1" applyBorder="1" applyAlignment="1" applyProtection="1">
      <alignment horizontal="center" vertical="center"/>
    </xf>
    <xf numFmtId="1" fontId="15" fillId="95" borderId="187" xfId="0" applyNumberFormat="1" applyFont="1" applyFill="1" applyBorder="1" applyAlignment="1" applyProtection="1">
      <alignment horizontal="center" vertical="center"/>
    </xf>
    <xf numFmtId="1" fontId="15" fillId="101" borderId="193" xfId="0" applyNumberFormat="1" applyFont="1" applyFill="1" applyBorder="1" applyAlignment="1" applyProtection="1">
      <alignment horizontal="center" vertical="center"/>
    </xf>
    <xf numFmtId="1" fontId="15" fillId="107" borderId="199" xfId="0" applyNumberFormat="1" applyFont="1" applyFill="1" applyBorder="1" applyAlignment="1" applyProtection="1">
      <alignment horizontal="center" vertical="center"/>
    </xf>
    <xf numFmtId="1" fontId="15" fillId="113" borderId="205" xfId="0" applyNumberFormat="1" applyFont="1" applyFill="1" applyBorder="1" applyAlignment="1" applyProtection="1">
      <alignment horizontal="center" vertical="center"/>
    </xf>
    <xf numFmtId="1" fontId="15" fillId="118" borderId="210" xfId="0" applyNumberFormat="1" applyFont="1" applyFill="1" applyBorder="1" applyAlignment="1" applyProtection="1">
      <alignment horizontal="center" vertical="center"/>
    </xf>
    <xf numFmtId="49" fontId="9" fillId="119" borderId="214" xfId="0" applyNumberFormat="1" applyFont="1" applyFill="1" applyBorder="1" applyAlignment="1" applyProtection="1">
      <alignment horizontal="center" vertical="center" wrapText="1"/>
    </xf>
    <xf numFmtId="164" fontId="9" fillId="5" borderId="36" xfId="0" applyNumberFormat="1" applyFont="1" applyFill="1" applyBorder="1" applyAlignment="1" applyProtection="1">
      <alignment horizontal="center" vertical="center"/>
    </xf>
    <xf numFmtId="164" fontId="9" fillId="5" borderId="38" xfId="0" applyNumberFormat="1" applyFont="1" applyFill="1" applyBorder="1" applyAlignment="1" applyProtection="1">
      <alignment horizontal="center" vertical="center"/>
    </xf>
    <xf numFmtId="164" fontId="9" fillId="5" borderId="19" xfId="0" applyNumberFormat="1" applyFont="1" applyFill="1" applyBorder="1" applyAlignment="1" applyProtection="1">
      <alignment horizontal="center" vertical="center"/>
    </xf>
    <xf numFmtId="0" fontId="19" fillId="5" borderId="14" xfId="0" applyNumberFormat="1" applyFont="1" applyFill="1" applyBorder="1" applyAlignment="1" applyProtection="1"/>
    <xf numFmtId="0" fontId="19" fillId="5" borderId="15" xfId="0" applyNumberFormat="1" applyFont="1" applyFill="1" applyBorder="1" applyAlignment="1" applyProtection="1"/>
    <xf numFmtId="1" fontId="9" fillId="5" borderId="110" xfId="0" applyNumberFormat="1" applyFont="1" applyFill="1" applyBorder="1" applyAlignment="1" applyProtection="1">
      <alignment horizontal="center" vertical="center"/>
    </xf>
    <xf numFmtId="0" fontId="19" fillId="5" borderId="8" xfId="0" applyNumberFormat="1" applyFont="1" applyFill="1" applyBorder="1" applyAlignment="1" applyProtection="1"/>
    <xf numFmtId="0" fontId="19" fillId="5" borderId="9" xfId="0" applyNumberFormat="1" applyFont="1" applyFill="1" applyBorder="1" applyAlignment="1" applyProtection="1"/>
    <xf numFmtId="0" fontId="19" fillId="5" borderId="10" xfId="0" applyNumberFormat="1" applyFont="1" applyFill="1" applyBorder="1" applyAlignment="1" applyProtection="1"/>
    <xf numFmtId="0" fontId="16" fillId="5" borderId="110" xfId="0" applyFont="1" applyFill="1" applyBorder="1"/>
    <xf numFmtId="0" fontId="16" fillId="0" borderId="0" xfId="0" applyFont="1"/>
    <xf numFmtId="0" fontId="19" fillId="3" borderId="12" xfId="0" applyNumberFormat="1" applyFont="1" applyFill="1" applyBorder="1" applyAlignment="1" applyProtection="1"/>
    <xf numFmtId="0" fontId="19" fillId="4" borderId="13" xfId="0" applyNumberFormat="1" applyFont="1" applyFill="1" applyBorder="1" applyAlignment="1" applyProtection="1"/>
    <xf numFmtId="0" fontId="19" fillId="2" borderId="11" xfId="0" applyNumberFormat="1" applyFont="1" applyFill="1" applyBorder="1" applyAlignment="1" applyProtection="1"/>
    <xf numFmtId="0" fontId="5" fillId="5" borderId="216" xfId="0" applyFont="1" applyFill="1" applyBorder="1"/>
    <xf numFmtId="0" fontId="5" fillId="5" borderId="217" xfId="0" applyFont="1" applyFill="1" applyBorder="1" applyAlignment="1">
      <alignment horizontal="right" vertical="center" wrapText="1"/>
    </xf>
    <xf numFmtId="0" fontId="4" fillId="5" borderId="221" xfId="0" applyFont="1" applyFill="1" applyBorder="1" applyAlignment="1">
      <alignment horizontal="right" vertical="center"/>
    </xf>
    <xf numFmtId="164" fontId="9" fillId="5" borderId="216" xfId="0" applyNumberFormat="1" applyFont="1" applyFill="1" applyBorder="1" applyAlignment="1" applyProtection="1">
      <alignment horizontal="center" vertical="center"/>
    </xf>
    <xf numFmtId="0" fontId="3" fillId="5" borderId="216" xfId="0" applyFont="1" applyFill="1" applyBorder="1"/>
    <xf numFmtId="0" fontId="7" fillId="5" borderId="212" xfId="0" applyFont="1" applyFill="1" applyBorder="1" applyAlignment="1">
      <alignment horizontal="justify" vertical="top" wrapText="1"/>
    </xf>
    <xf numFmtId="164" fontId="20" fillId="121" borderId="223" xfId="0" applyNumberFormat="1" applyFont="1" applyFill="1" applyBorder="1" applyAlignment="1" applyProtection="1">
      <alignment horizontal="center" vertical="center"/>
    </xf>
    <xf numFmtId="164" fontId="22" fillId="122" borderId="225" xfId="0" applyNumberFormat="1" applyFont="1" applyFill="1" applyBorder="1" applyAlignment="1" applyProtection="1">
      <alignment horizontal="center" vertical="center"/>
    </xf>
    <xf numFmtId="1" fontId="15" fillId="124" borderId="226" xfId="0" applyNumberFormat="1" applyFont="1" applyFill="1" applyBorder="1" applyAlignment="1" applyProtection="1">
      <alignment horizontal="center" vertical="center"/>
    </xf>
    <xf numFmtId="1" fontId="15" fillId="130" borderId="230" xfId="0" applyNumberFormat="1" applyFont="1" applyFill="1" applyBorder="1" applyAlignment="1" applyProtection="1">
      <alignment horizontal="center" vertical="center"/>
    </xf>
    <xf numFmtId="1" fontId="15" fillId="136" borderId="234" xfId="0" applyNumberFormat="1" applyFont="1" applyFill="1" applyBorder="1" applyAlignment="1" applyProtection="1">
      <alignment horizontal="center" vertical="center"/>
    </xf>
    <xf numFmtId="1" fontId="15" fillId="125" borderId="227" xfId="0" applyNumberFormat="1" applyFont="1" applyFill="1" applyBorder="1" applyAlignment="1" applyProtection="1">
      <alignment horizontal="center" vertical="center"/>
    </xf>
    <xf numFmtId="1" fontId="15" fillId="131" borderId="231" xfId="0" applyNumberFormat="1" applyFont="1" applyFill="1" applyBorder="1" applyAlignment="1" applyProtection="1">
      <alignment horizontal="center" vertical="center"/>
    </xf>
    <xf numFmtId="1" fontId="15" fillId="137" borderId="235" xfId="0" applyNumberFormat="1" applyFont="1" applyFill="1" applyBorder="1" applyAlignment="1" applyProtection="1">
      <alignment horizontal="center" vertical="center"/>
    </xf>
    <xf numFmtId="1" fontId="15" fillId="126" borderId="228" xfId="0" applyNumberFormat="1" applyFont="1" applyFill="1" applyBorder="1" applyAlignment="1" applyProtection="1">
      <alignment horizontal="center" vertical="center"/>
    </xf>
    <xf numFmtId="1" fontId="15" fillId="132" borderId="232" xfId="0" applyNumberFormat="1" applyFont="1" applyFill="1" applyBorder="1" applyAlignment="1" applyProtection="1">
      <alignment horizontal="center" vertical="center"/>
    </xf>
    <xf numFmtId="1" fontId="15" fillId="138" borderId="236" xfId="0" applyNumberFormat="1" applyFont="1" applyFill="1" applyBorder="1" applyAlignment="1" applyProtection="1">
      <alignment horizontal="center" vertical="center"/>
    </xf>
    <xf numFmtId="1" fontId="15" fillId="127" borderId="229" xfId="0" applyNumberFormat="1" applyFont="1" applyFill="1" applyBorder="1" applyAlignment="1" applyProtection="1">
      <alignment horizontal="center" vertical="center"/>
    </xf>
    <xf numFmtId="1" fontId="15" fillId="133" borderId="233" xfId="0" applyNumberFormat="1" applyFont="1" applyFill="1" applyBorder="1" applyAlignment="1" applyProtection="1">
      <alignment horizontal="center" vertical="center"/>
    </xf>
    <xf numFmtId="1" fontId="15" fillId="139" borderId="237" xfId="0" applyNumberFormat="1" applyFont="1" applyFill="1" applyBorder="1" applyAlignment="1" applyProtection="1">
      <alignment horizontal="center" vertical="center"/>
    </xf>
    <xf numFmtId="0" fontId="5" fillId="5" borderId="20" xfId="0" applyFont="1" applyFill="1" applyBorder="1" applyAlignment="1">
      <alignment horizontal="left"/>
    </xf>
    <xf numFmtId="0" fontId="5" fillId="5" borderId="25" xfId="0" applyFont="1" applyFill="1" applyBorder="1" applyAlignment="1">
      <alignment horizontal="left"/>
    </xf>
    <xf numFmtId="0" fontId="5" fillId="5" borderId="24" xfId="0" applyFont="1" applyFill="1" applyBorder="1" applyAlignment="1">
      <alignment horizontal="left"/>
    </xf>
    <xf numFmtId="0" fontId="5" fillId="5" borderId="0" xfId="0" applyFont="1" applyFill="1" applyAlignment="1">
      <alignment horizontal="left" vertical="top"/>
    </xf>
    <xf numFmtId="0" fontId="4" fillId="5" borderId="240" xfId="0" applyFont="1" applyFill="1" applyBorder="1" applyAlignment="1">
      <alignment horizontal="right" vertical="center"/>
    </xf>
    <xf numFmtId="164" fontId="9" fillId="141" borderId="222" xfId="0" applyNumberFormat="1" applyFont="1" applyFill="1" applyBorder="1" applyAlignment="1" applyProtection="1">
      <alignment horizontal="left" vertical="center"/>
    </xf>
    <xf numFmtId="164" fontId="9" fillId="141" borderId="238" xfId="0" applyNumberFormat="1" applyFont="1" applyFill="1" applyBorder="1" applyAlignment="1" applyProtection="1">
      <alignment horizontal="left" vertical="center"/>
    </xf>
    <xf numFmtId="164" fontId="9" fillId="141" borderId="239" xfId="0" applyNumberFormat="1" applyFont="1" applyFill="1" applyBorder="1" applyAlignment="1" applyProtection="1">
      <alignment horizontal="left" vertical="center"/>
    </xf>
    <xf numFmtId="0" fontId="3" fillId="5" borderId="241" xfId="0" applyFont="1" applyFill="1" applyBorder="1"/>
    <xf numFmtId="164" fontId="9" fillId="141" borderId="222" xfId="0" applyNumberFormat="1" applyFont="1" applyFill="1" applyBorder="1" applyAlignment="1" applyProtection="1">
      <alignment horizontal="right" vertical="center"/>
    </xf>
    <xf numFmtId="164" fontId="9" fillId="141" borderId="238" xfId="0" applyNumberFormat="1" applyFont="1" applyFill="1" applyBorder="1" applyAlignment="1" applyProtection="1">
      <alignment horizontal="right" vertical="center"/>
    </xf>
    <xf numFmtId="164" fontId="9" fillId="141" borderId="239" xfId="0" applyNumberFormat="1" applyFont="1" applyFill="1" applyBorder="1" applyAlignment="1" applyProtection="1">
      <alignment horizontal="right" vertical="center"/>
    </xf>
    <xf numFmtId="164" fontId="9" fillId="5" borderId="242" xfId="0" applyNumberFormat="1" applyFont="1" applyFill="1" applyBorder="1" applyAlignment="1" applyProtection="1">
      <alignment horizontal="center" vertical="center"/>
    </xf>
    <xf numFmtId="0" fontId="5" fillId="5" borderId="22" xfId="0" applyFont="1" applyFill="1" applyBorder="1"/>
    <xf numFmtId="0" fontId="5" fillId="5" borderId="38" xfId="0" applyFont="1" applyFill="1" applyBorder="1"/>
    <xf numFmtId="0" fontId="5" fillId="5" borderId="246" xfId="0" applyFont="1" applyFill="1" applyBorder="1"/>
    <xf numFmtId="0" fontId="5" fillId="5" borderId="23" xfId="0" applyFont="1" applyFill="1" applyBorder="1"/>
    <xf numFmtId="0" fontId="3" fillId="5" borderId="246" xfId="0" applyFont="1" applyFill="1" applyBorder="1"/>
    <xf numFmtId="49" fontId="9" fillId="5" borderId="245" xfId="0" applyNumberFormat="1" applyFont="1" applyFill="1" applyBorder="1" applyAlignment="1" applyProtection="1">
      <alignment horizontal="center" vertical="center" wrapText="1"/>
    </xf>
    <xf numFmtId="1" fontId="15" fillId="5" borderId="246" xfId="0" applyNumberFormat="1" applyFont="1" applyFill="1" applyBorder="1" applyAlignment="1" applyProtection="1">
      <alignment horizontal="center" vertical="center"/>
    </xf>
    <xf numFmtId="1" fontId="15" fillId="5" borderId="247" xfId="0" applyNumberFormat="1" applyFont="1" applyFill="1" applyBorder="1" applyAlignment="1" applyProtection="1">
      <alignment horizontal="center" vertical="center"/>
    </xf>
    <xf numFmtId="164" fontId="15" fillId="5" borderId="246" xfId="0" applyNumberFormat="1" applyFont="1" applyFill="1" applyBorder="1" applyAlignment="1" applyProtection="1">
      <alignment horizontal="center" vertical="center"/>
    </xf>
    <xf numFmtId="164" fontId="15" fillId="5" borderId="247" xfId="0" applyNumberFormat="1" applyFont="1" applyFill="1" applyBorder="1" applyAlignment="1" applyProtection="1">
      <alignment horizontal="center" vertical="center"/>
    </xf>
    <xf numFmtId="0" fontId="16" fillId="5" borderId="247" xfId="0" applyFont="1" applyFill="1" applyBorder="1"/>
    <xf numFmtId="0" fontId="16" fillId="5" borderId="246" xfId="0" applyFont="1" applyFill="1" applyBorder="1"/>
    <xf numFmtId="0" fontId="7" fillId="5" borderId="246" xfId="0" applyFont="1" applyFill="1" applyBorder="1" applyAlignment="1">
      <alignment horizontal="justify" vertical="top" wrapText="1"/>
    </xf>
    <xf numFmtId="1" fontId="9" fillId="5" borderId="246" xfId="0" applyNumberFormat="1" applyFont="1" applyFill="1" applyBorder="1" applyAlignment="1" applyProtection="1">
      <alignment horizontal="center" vertical="center"/>
    </xf>
    <xf numFmtId="1" fontId="9" fillId="5" borderId="247" xfId="0" applyNumberFormat="1" applyFont="1" applyFill="1" applyBorder="1" applyAlignment="1" applyProtection="1">
      <alignment horizontal="center" vertical="center"/>
    </xf>
    <xf numFmtId="1" fontId="4" fillId="5" borderId="246" xfId="0" applyNumberFormat="1" applyFont="1" applyFill="1" applyBorder="1" applyAlignment="1" applyProtection="1">
      <alignment horizontal="center" vertical="center"/>
    </xf>
    <xf numFmtId="1" fontId="4" fillId="5" borderId="247" xfId="0" applyNumberFormat="1" applyFont="1" applyFill="1" applyBorder="1" applyAlignment="1" applyProtection="1">
      <alignment horizontal="center" vertical="center"/>
    </xf>
    <xf numFmtId="0" fontId="0" fillId="5" borderId="247" xfId="0" applyFill="1" applyBorder="1"/>
    <xf numFmtId="0" fontId="0" fillId="5" borderId="246" xfId="0" applyFill="1" applyBorder="1"/>
    <xf numFmtId="0" fontId="8" fillId="5" borderId="250" xfId="0" applyFont="1" applyFill="1" applyBorder="1" applyAlignment="1">
      <alignment vertical="top" wrapText="1"/>
    </xf>
    <xf numFmtId="0" fontId="16" fillId="5" borderId="250" xfId="0" applyFont="1" applyFill="1" applyBorder="1"/>
    <xf numFmtId="0" fontId="10" fillId="5" borderId="252" xfId="0" applyFont="1" applyFill="1" applyBorder="1" applyAlignment="1">
      <alignment horizontal="center" vertical="center"/>
    </xf>
    <xf numFmtId="0" fontId="5" fillId="0" borderId="253" xfId="0" applyFont="1" applyBorder="1" applyAlignment="1">
      <alignment horizontal="right" vertical="center" wrapText="1"/>
    </xf>
    <xf numFmtId="0" fontId="9" fillId="123" borderId="243" xfId="0" applyNumberFormat="1" applyFont="1" applyFill="1" applyBorder="1" applyAlignment="1" applyProtection="1">
      <alignment horizontal="center" vertical="center" wrapText="1"/>
    </xf>
    <xf numFmtId="0" fontId="9" fillId="128" borderId="243" xfId="0" applyNumberFormat="1" applyFont="1" applyFill="1" applyBorder="1" applyAlignment="1" applyProtection="1">
      <alignment horizontal="center" vertical="center" wrapText="1"/>
    </xf>
    <xf numFmtId="0" fontId="9" fillId="129" borderId="243" xfId="0" applyNumberFormat="1" applyFont="1" applyFill="1" applyBorder="1" applyAlignment="1" applyProtection="1">
      <alignment horizontal="center" vertical="center" wrapText="1"/>
    </xf>
    <xf numFmtId="49" fontId="9" fillId="134" borderId="244" xfId="0" applyNumberFormat="1" applyFont="1" applyFill="1" applyBorder="1" applyAlignment="1" applyProtection="1">
      <alignment horizontal="center" vertical="center" wrapText="1"/>
    </xf>
    <xf numFmtId="49" fontId="9" fillId="135" borderId="251" xfId="0" applyNumberFormat="1" applyFont="1" applyFill="1" applyBorder="1" applyAlignment="1" applyProtection="1">
      <alignment horizontal="center" vertical="center" wrapText="1"/>
    </xf>
    <xf numFmtId="49" fontId="9" fillId="140" borderId="251" xfId="0" applyNumberFormat="1" applyFont="1" applyFill="1" applyBorder="1" applyAlignment="1" applyProtection="1">
      <alignment horizontal="center" vertical="center" wrapText="1"/>
    </xf>
    <xf numFmtId="49" fontId="9" fillId="5" borderId="251" xfId="0" applyNumberFormat="1" applyFont="1" applyFill="1" applyBorder="1" applyAlignment="1" applyProtection="1">
      <alignment horizontal="center" vertical="center" wrapText="1"/>
    </xf>
    <xf numFmtId="0" fontId="25" fillId="146" borderId="257" xfId="0" applyNumberFormat="1" applyFont="1" applyFill="1" applyBorder="1" applyAlignment="1" applyProtection="1">
      <alignment horizontal="center" vertical="center" wrapText="1"/>
    </xf>
    <xf numFmtId="1" fontId="26" fillId="147" borderId="258" xfId="0" applyNumberFormat="1" applyFont="1" applyFill="1" applyBorder="1" applyAlignment="1" applyProtection="1">
      <alignment horizontal="center" vertical="center"/>
    </xf>
    <xf numFmtId="1" fontId="27" fillId="148" borderId="259" xfId="0" applyNumberFormat="1" applyFont="1" applyFill="1" applyBorder="1" applyAlignment="1" applyProtection="1">
      <alignment horizontal="center" vertical="center"/>
    </xf>
    <xf numFmtId="1" fontId="28" fillId="149" borderId="260" xfId="0" applyNumberFormat="1" applyFont="1" applyFill="1" applyBorder="1" applyAlignment="1" applyProtection="1">
      <alignment horizontal="center" vertical="center"/>
    </xf>
    <xf numFmtId="1" fontId="29" fillId="150" borderId="261" xfId="0" applyNumberFormat="1" applyFont="1" applyFill="1" applyBorder="1" applyAlignment="1" applyProtection="1">
      <alignment horizontal="center" vertical="center"/>
    </xf>
    <xf numFmtId="0" fontId="30" fillId="152" borderId="263" xfId="0" applyNumberFormat="1" applyFont="1" applyFill="1" applyBorder="1" applyAlignment="1" applyProtection="1">
      <alignment horizontal="center" vertical="center" wrapText="1"/>
    </xf>
    <xf numFmtId="49" fontId="31" fillId="153" borderId="264" xfId="0" applyNumberFormat="1" applyFont="1" applyFill="1" applyBorder="1" applyAlignment="1" applyProtection="1">
      <alignment horizontal="center" vertical="center" wrapText="1"/>
    </xf>
    <xf numFmtId="49" fontId="32" fillId="154" borderId="265" xfId="0" applyNumberFormat="1" applyFont="1" applyFill="1" applyBorder="1" applyAlignment="1" applyProtection="1">
      <alignment horizontal="center" vertical="center" wrapText="1"/>
    </xf>
    <xf numFmtId="49" fontId="33" fillId="155" borderId="266" xfId="0" applyNumberFormat="1" applyFont="1" applyFill="1" applyBorder="1" applyAlignment="1" applyProtection="1">
      <alignment horizontal="center" vertical="center" wrapText="1"/>
    </xf>
    <xf numFmtId="49" fontId="34" fillId="156" borderId="267" xfId="0" applyNumberFormat="1" applyFont="1" applyFill="1" applyBorder="1" applyAlignment="1" applyProtection="1">
      <alignment horizontal="center" vertical="center" wrapText="1"/>
    </xf>
    <xf numFmtId="1" fontId="35" fillId="158" borderId="269" xfId="0" applyNumberFormat="1" applyFont="1" applyFill="1" applyBorder="1" applyAlignment="1" applyProtection="1">
      <alignment horizontal="center" vertical="center"/>
    </xf>
    <xf numFmtId="1" fontId="36" fillId="159" borderId="270" xfId="0" applyNumberFormat="1" applyFont="1" applyFill="1" applyBorder="1" applyAlignment="1" applyProtection="1">
      <alignment horizontal="center" vertical="center"/>
    </xf>
    <xf numFmtId="1" fontId="37" fillId="160" borderId="271" xfId="0" applyNumberFormat="1" applyFont="1" applyFill="1" applyBorder="1" applyAlignment="1" applyProtection="1">
      <alignment horizontal="center" vertical="center"/>
    </xf>
    <xf numFmtId="1" fontId="38" fillId="161" borderId="272" xfId="0" applyNumberFormat="1" applyFont="1" applyFill="1" applyBorder="1" applyAlignment="1" applyProtection="1">
      <alignment horizontal="center" vertical="center"/>
    </xf>
    <xf numFmtId="1" fontId="39" fillId="162" borderId="273" xfId="0" applyNumberFormat="1" applyFont="1" applyFill="1" applyBorder="1" applyAlignment="1" applyProtection="1">
      <alignment horizontal="center" vertical="center"/>
    </xf>
    <xf numFmtId="1" fontId="40" fillId="163" borderId="274" xfId="0" applyNumberFormat="1" applyFont="1" applyFill="1" applyBorder="1" applyAlignment="1" applyProtection="1">
      <alignment horizontal="center" vertical="center"/>
    </xf>
    <xf numFmtId="1" fontId="41" fillId="164" borderId="275" xfId="0" applyNumberFormat="1" applyFont="1" applyFill="1" applyBorder="1" applyAlignment="1" applyProtection="1">
      <alignment horizontal="center" vertical="center"/>
    </xf>
    <xf numFmtId="1" fontId="42" fillId="165" borderId="276" xfId="0" applyNumberFormat="1" applyFont="1" applyFill="1" applyBorder="1" applyAlignment="1" applyProtection="1">
      <alignment horizontal="center" vertical="center"/>
    </xf>
    <xf numFmtId="1" fontId="43" fillId="166" borderId="277" xfId="0" applyNumberFormat="1" applyFont="1" applyFill="1" applyBorder="1" applyAlignment="1" applyProtection="1">
      <alignment horizontal="center" vertical="center"/>
    </xf>
    <xf numFmtId="1" fontId="44" fillId="167" borderId="278" xfId="0" applyNumberFormat="1" applyFont="1" applyFill="1" applyBorder="1" applyAlignment="1" applyProtection="1">
      <alignment horizontal="center" vertical="center"/>
    </xf>
    <xf numFmtId="1" fontId="45" fillId="168" borderId="279" xfId="0" applyNumberFormat="1" applyFont="1" applyFill="1" applyBorder="1" applyAlignment="1" applyProtection="1">
      <alignment horizontal="center" vertical="center"/>
    </xf>
    <xf numFmtId="1" fontId="46" fillId="169" borderId="280" xfId="0" applyNumberFormat="1" applyFont="1" applyFill="1" applyBorder="1" applyAlignment="1" applyProtection="1">
      <alignment horizontal="center" vertical="center"/>
    </xf>
    <xf numFmtId="1" fontId="47" fillId="170" borderId="281" xfId="0" applyNumberFormat="1" applyFont="1" applyFill="1" applyBorder="1" applyAlignment="1" applyProtection="1">
      <alignment horizontal="center" vertical="center"/>
    </xf>
    <xf numFmtId="1" fontId="48" fillId="171" borderId="282" xfId="0" applyNumberFormat="1" applyFont="1" applyFill="1" applyBorder="1" applyAlignment="1" applyProtection="1">
      <alignment horizontal="center" vertical="center"/>
    </xf>
    <xf numFmtId="1" fontId="49" fillId="172" borderId="283" xfId="0" applyNumberFormat="1" applyFont="1" applyFill="1" applyBorder="1" applyAlignment="1" applyProtection="1">
      <alignment horizontal="center" vertical="center"/>
    </xf>
    <xf numFmtId="1" fontId="50" fillId="173" borderId="284" xfId="0" applyNumberFormat="1" applyFont="1" applyFill="1" applyBorder="1" applyAlignment="1" applyProtection="1">
      <alignment horizontal="center" vertical="center"/>
    </xf>
    <xf numFmtId="1" fontId="51" fillId="174" borderId="285" xfId="0" applyNumberFormat="1" applyFont="1" applyFill="1" applyBorder="1" applyAlignment="1" applyProtection="1">
      <alignment horizontal="center" vertical="center"/>
    </xf>
    <xf numFmtId="1" fontId="52" fillId="175" borderId="286" xfId="0" applyNumberFormat="1" applyFont="1" applyFill="1" applyBorder="1" applyAlignment="1" applyProtection="1">
      <alignment horizontal="center" vertical="center"/>
    </xf>
    <xf numFmtId="1" fontId="53" fillId="176" borderId="287" xfId="0" applyNumberFormat="1" applyFont="1" applyFill="1" applyBorder="1" applyAlignment="1" applyProtection="1">
      <alignment horizontal="center" vertical="center"/>
    </xf>
    <xf numFmtId="1" fontId="54" fillId="177" borderId="288" xfId="0" applyNumberFormat="1" applyFont="1" applyFill="1" applyBorder="1" applyAlignment="1" applyProtection="1">
      <alignment horizontal="center" vertical="center"/>
    </xf>
    <xf numFmtId="1" fontId="55" fillId="178" borderId="289" xfId="0" applyNumberFormat="1" applyFont="1" applyFill="1" applyBorder="1" applyAlignment="1" applyProtection="1">
      <alignment horizontal="center" vertical="center"/>
    </xf>
    <xf numFmtId="1" fontId="56" fillId="179" borderId="290" xfId="0" applyNumberFormat="1" applyFont="1" applyFill="1" applyBorder="1" applyAlignment="1" applyProtection="1">
      <alignment horizontal="center" vertical="center"/>
    </xf>
    <xf numFmtId="1" fontId="57" fillId="180" borderId="291" xfId="0" applyNumberFormat="1" applyFont="1" applyFill="1" applyBorder="1" applyAlignment="1" applyProtection="1">
      <alignment horizontal="center" vertical="center"/>
    </xf>
    <xf numFmtId="1" fontId="58" fillId="181" borderId="292" xfId="0" applyNumberFormat="1" applyFont="1" applyFill="1" applyBorder="1" applyAlignment="1" applyProtection="1">
      <alignment horizontal="center" vertical="center"/>
    </xf>
    <xf numFmtId="1" fontId="59" fillId="182" borderId="293" xfId="0" applyNumberFormat="1" applyFont="1" applyFill="1" applyBorder="1" applyAlignment="1" applyProtection="1">
      <alignment horizontal="center" vertical="center"/>
    </xf>
    <xf numFmtId="0" fontId="5" fillId="5" borderId="22" xfId="0" applyFont="1" applyFill="1" applyBorder="1"/>
    <xf numFmtId="0" fontId="5" fillId="5" borderId="38" xfId="0" applyFont="1" applyFill="1" applyBorder="1"/>
    <xf numFmtId="49" fontId="65" fillId="5" borderId="294" xfId="0" applyNumberFormat="1" applyFont="1" applyFill="1" applyBorder="1" applyAlignment="1" applyProtection="1">
      <alignment horizontal="center" vertical="center" wrapText="1"/>
    </xf>
    <xf numFmtId="0" fontId="9" fillId="151" borderId="262" xfId="0" applyNumberFormat="1" applyFont="1" applyFill="1" applyBorder="1" applyAlignment="1" applyProtection="1">
      <alignment horizontal="center" vertical="center" wrapText="1"/>
    </xf>
    <xf numFmtId="49" fontId="9" fillId="157" borderId="268" xfId="0" applyNumberFormat="1" applyFont="1" applyFill="1" applyBorder="1" applyAlignment="1" applyProtection="1">
      <alignment horizontal="center" vertical="center" wrapText="1"/>
    </xf>
    <xf numFmtId="0" fontId="5" fillId="5" borderId="296" xfId="0" applyFont="1" applyFill="1" applyBorder="1"/>
    <xf numFmtId="49" fontId="9" fillId="5" borderId="295" xfId="0" applyNumberFormat="1" applyFont="1" applyFill="1" applyBorder="1" applyAlignment="1" applyProtection="1">
      <alignment horizontal="center" vertical="center" wrapText="1"/>
    </xf>
    <xf numFmtId="0" fontId="3" fillId="5" borderId="296" xfId="0" applyFont="1" applyFill="1" applyBorder="1"/>
    <xf numFmtId="1" fontId="15" fillId="5" borderId="296" xfId="0" applyNumberFormat="1" applyFont="1" applyFill="1" applyBorder="1" applyAlignment="1" applyProtection="1">
      <alignment horizontal="center" vertical="center"/>
    </xf>
    <xf numFmtId="1" fontId="15" fillId="5" borderId="297" xfId="0" applyNumberFormat="1" applyFont="1" applyFill="1" applyBorder="1" applyAlignment="1" applyProtection="1">
      <alignment horizontal="center" vertical="center"/>
    </xf>
    <xf numFmtId="0" fontId="16" fillId="5" borderId="297" xfId="0" applyFont="1" applyFill="1" applyBorder="1"/>
    <xf numFmtId="49" fontId="34" fillId="156" borderId="295" xfId="0" applyNumberFormat="1" applyFont="1" applyFill="1" applyBorder="1" applyAlignment="1" applyProtection="1">
      <alignment horizontal="center" vertical="center" wrapText="1"/>
    </xf>
    <xf numFmtId="0" fontId="16" fillId="5" borderId="296" xfId="0" applyFont="1" applyFill="1" applyBorder="1"/>
    <xf numFmtId="1" fontId="62" fillId="5" borderId="297" xfId="0" applyNumberFormat="1" applyFont="1" applyFill="1" applyBorder="1" applyAlignment="1" applyProtection="1">
      <alignment horizontal="center" vertical="center"/>
    </xf>
    <xf numFmtId="1" fontId="63" fillId="5" borderId="297" xfId="0" applyNumberFormat="1" applyFont="1" applyFill="1" applyBorder="1" applyAlignment="1" applyProtection="1">
      <alignment horizontal="center" vertical="center"/>
    </xf>
    <xf numFmtId="164" fontId="15" fillId="5" borderId="296" xfId="0" applyNumberFormat="1" applyFont="1" applyFill="1" applyBorder="1" applyAlignment="1" applyProtection="1">
      <alignment horizontal="center" vertical="center"/>
    </xf>
    <xf numFmtId="164" fontId="15" fillId="5" borderId="297" xfId="0" applyNumberFormat="1" applyFont="1" applyFill="1" applyBorder="1" applyAlignment="1" applyProtection="1">
      <alignment horizontal="center" vertical="center"/>
    </xf>
    <xf numFmtId="49" fontId="64" fillId="5" borderId="295" xfId="0" applyNumberFormat="1" applyFont="1" applyFill="1" applyBorder="1" applyAlignment="1" applyProtection="1">
      <alignment horizontal="center" vertical="center" wrapText="1"/>
    </xf>
    <xf numFmtId="1" fontId="4" fillId="5" borderId="296" xfId="0" applyNumberFormat="1" applyFont="1" applyFill="1" applyBorder="1" applyAlignment="1" applyProtection="1">
      <alignment horizontal="center" vertical="center"/>
    </xf>
    <xf numFmtId="1" fontId="4" fillId="5" borderId="297" xfId="0" applyNumberFormat="1" applyFont="1" applyFill="1" applyBorder="1" applyAlignment="1" applyProtection="1">
      <alignment horizontal="center" vertical="center"/>
    </xf>
    <xf numFmtId="0" fontId="7" fillId="5" borderId="296" xfId="0" applyFont="1" applyFill="1" applyBorder="1" applyAlignment="1">
      <alignment horizontal="justify" vertical="top" wrapText="1"/>
    </xf>
    <xf numFmtId="49" fontId="65" fillId="5" borderId="295" xfId="0" applyNumberFormat="1" applyFont="1" applyFill="1" applyBorder="1" applyAlignment="1" applyProtection="1">
      <alignment horizontal="center" vertical="center" wrapText="1"/>
    </xf>
    <xf numFmtId="49" fontId="9" fillId="5" borderId="297" xfId="0" applyNumberFormat="1" applyFont="1" applyFill="1" applyBorder="1" applyAlignment="1" applyProtection="1">
      <alignment horizontal="center" vertical="center" wrapText="1"/>
    </xf>
    <xf numFmtId="0" fontId="0" fillId="5" borderId="297" xfId="0" applyFill="1" applyBorder="1"/>
    <xf numFmtId="0" fontId="0" fillId="5" borderId="296" xfId="0" applyFill="1" applyBorder="1"/>
    <xf numFmtId="0" fontId="10" fillId="5" borderId="296" xfId="0" applyFont="1" applyFill="1" applyBorder="1" applyAlignment="1">
      <alignment vertical="center"/>
    </xf>
    <xf numFmtId="0" fontId="5" fillId="5" borderId="298" xfId="0" applyFont="1" applyFill="1" applyBorder="1"/>
    <xf numFmtId="0" fontId="5" fillId="187" borderId="298" xfId="0" applyFont="1" applyFill="1" applyBorder="1"/>
    <xf numFmtId="0" fontId="16" fillId="5" borderId="298" xfId="0" applyFont="1" applyFill="1" applyBorder="1"/>
    <xf numFmtId="0" fontId="16" fillId="187" borderId="299" xfId="0" applyFont="1" applyFill="1" applyBorder="1"/>
    <xf numFmtId="0" fontId="5" fillId="187" borderId="299" xfId="0" applyNumberFormat="1" applyFont="1" applyFill="1" applyBorder="1" applyAlignment="1">
      <alignment horizontal="right"/>
    </xf>
    <xf numFmtId="0" fontId="16" fillId="5" borderId="299" xfId="0" applyFont="1" applyFill="1" applyBorder="1"/>
    <xf numFmtId="0" fontId="11" fillId="5" borderId="299" xfId="0" applyFont="1" applyFill="1" applyBorder="1"/>
    <xf numFmtId="0" fontId="5" fillId="187" borderId="59" xfId="0" applyNumberFormat="1" applyFont="1" applyFill="1" applyBorder="1" applyAlignment="1">
      <alignment horizontal="right"/>
    </xf>
    <xf numFmtId="0" fontId="5" fillId="187" borderId="45" xfId="0" applyNumberFormat="1" applyFont="1" applyFill="1" applyBorder="1" applyAlignment="1">
      <alignment horizontal="right"/>
    </xf>
    <xf numFmtId="0" fontId="5" fillId="187" borderId="117" xfId="0" applyNumberFormat="1" applyFont="1" applyFill="1" applyBorder="1" applyAlignment="1">
      <alignment horizontal="right"/>
    </xf>
    <xf numFmtId="0" fontId="5" fillId="187" borderId="42" xfId="0" applyNumberFormat="1" applyFont="1" applyFill="1" applyBorder="1" applyAlignment="1">
      <alignment horizontal="right"/>
    </xf>
    <xf numFmtId="49" fontId="9" fillId="183" borderId="295" xfId="0" applyNumberFormat="1" applyFont="1" applyFill="1" applyBorder="1" applyAlignment="1" applyProtection="1">
      <alignment horizontal="center" vertical="center" wrapText="1"/>
    </xf>
    <xf numFmtId="49" fontId="9" fillId="184" borderId="295" xfId="0" applyNumberFormat="1" applyFont="1" applyFill="1" applyBorder="1" applyAlignment="1" applyProtection="1">
      <alignment horizontal="center" vertical="center" wrapText="1"/>
    </xf>
    <xf numFmtId="0" fontId="5" fillId="187" borderId="113" xfId="0" applyNumberFormat="1" applyFont="1" applyFill="1" applyBorder="1" applyAlignment="1">
      <alignment horizontal="right"/>
    </xf>
    <xf numFmtId="1" fontId="38" fillId="161" borderId="303" xfId="0" applyNumberFormat="1" applyFont="1" applyFill="1" applyBorder="1" applyAlignment="1" applyProtection="1">
      <alignment horizontal="center" vertical="center"/>
    </xf>
    <xf numFmtId="1" fontId="43" fillId="166" borderId="303" xfId="0" applyNumberFormat="1" applyFont="1" applyFill="1" applyBorder="1" applyAlignment="1" applyProtection="1">
      <alignment horizontal="center" vertical="center"/>
    </xf>
    <xf numFmtId="1" fontId="53" fillId="176" borderId="303" xfId="0" applyNumberFormat="1" applyFont="1" applyFill="1" applyBorder="1" applyAlignment="1" applyProtection="1">
      <alignment horizontal="center" vertical="center"/>
    </xf>
    <xf numFmtId="1" fontId="58" fillId="181" borderId="303" xfId="0" applyNumberFormat="1" applyFont="1" applyFill="1" applyBorder="1" applyAlignment="1" applyProtection="1">
      <alignment horizontal="center" vertical="center"/>
    </xf>
    <xf numFmtId="1" fontId="15" fillId="5" borderId="303" xfId="0" applyNumberFormat="1" applyFont="1" applyFill="1" applyBorder="1" applyAlignment="1" applyProtection="1">
      <alignment horizontal="center" vertical="center"/>
    </xf>
    <xf numFmtId="0" fontId="5" fillId="5" borderId="25" xfId="0" applyFont="1" applyFill="1" applyBorder="1"/>
    <xf numFmtId="0" fontId="5" fillId="5" borderId="18" xfId="0" applyFont="1" applyFill="1" applyBorder="1"/>
    <xf numFmtId="0" fontId="5" fillId="5" borderId="302" xfId="0" applyFont="1" applyFill="1" applyBorder="1"/>
    <xf numFmtId="0" fontId="7" fillId="5" borderId="302" xfId="0" applyFont="1" applyFill="1" applyBorder="1" applyAlignment="1">
      <alignment horizontal="left" vertical="top" wrapText="1"/>
    </xf>
    <xf numFmtId="0" fontId="5" fillId="5" borderId="248" xfId="0" applyFont="1" applyFill="1" applyBorder="1"/>
    <xf numFmtId="0" fontId="3" fillId="5" borderId="302" xfId="0" applyFont="1" applyFill="1" applyBorder="1"/>
    <xf numFmtId="49" fontId="9" fillId="5" borderId="301" xfId="0" applyNumberFormat="1" applyFont="1" applyFill="1" applyBorder="1" applyAlignment="1" applyProtection="1">
      <alignment horizontal="center" vertical="center" wrapText="1"/>
    </xf>
    <xf numFmtId="1" fontId="15" fillId="5" borderId="302" xfId="0" applyNumberFormat="1" applyFont="1" applyFill="1" applyBorder="1" applyAlignment="1" applyProtection="1">
      <alignment horizontal="center" vertical="center"/>
    </xf>
    <xf numFmtId="1" fontId="15" fillId="5" borderId="304" xfId="0" applyNumberFormat="1" applyFont="1" applyFill="1" applyBorder="1" applyAlignment="1" applyProtection="1">
      <alignment horizontal="center" vertical="center"/>
    </xf>
    <xf numFmtId="0" fontId="16" fillId="5" borderId="304" xfId="0" applyFont="1" applyFill="1" applyBorder="1"/>
    <xf numFmtId="0" fontId="16" fillId="5" borderId="302" xfId="0" applyFont="1" applyFill="1" applyBorder="1"/>
    <xf numFmtId="49" fontId="9" fillId="184" borderId="301" xfId="0" applyNumberFormat="1" applyFont="1" applyFill="1" applyBorder="1" applyAlignment="1" applyProtection="1">
      <alignment horizontal="center" vertical="center" wrapText="1"/>
    </xf>
    <xf numFmtId="1" fontId="60" fillId="185" borderId="302" xfId="0" applyNumberFormat="1" applyFont="1" applyFill="1" applyBorder="1" applyAlignment="1" applyProtection="1">
      <alignment horizontal="center" vertical="center"/>
    </xf>
    <xf numFmtId="1" fontId="61" fillId="186" borderId="304" xfId="0" applyNumberFormat="1" applyFont="1" applyFill="1" applyBorder="1" applyAlignment="1" applyProtection="1">
      <alignment horizontal="center" vertical="center"/>
    </xf>
    <xf numFmtId="1" fontId="62" fillId="5" borderId="304" xfId="0" applyNumberFormat="1" applyFont="1" applyFill="1" applyBorder="1" applyAlignment="1" applyProtection="1">
      <alignment horizontal="center" vertical="center"/>
    </xf>
    <xf numFmtId="1" fontId="63" fillId="5" borderId="304" xfId="0" applyNumberFormat="1" applyFont="1" applyFill="1" applyBorder="1" applyAlignment="1" applyProtection="1">
      <alignment horizontal="center" vertical="center"/>
    </xf>
    <xf numFmtId="164" fontId="15" fillId="5" borderId="302" xfId="0" applyNumberFormat="1" applyFont="1" applyFill="1" applyBorder="1" applyAlignment="1" applyProtection="1">
      <alignment horizontal="center" vertical="center"/>
    </xf>
    <xf numFmtId="164" fontId="15" fillId="5" borderId="304" xfId="0" applyNumberFormat="1" applyFont="1" applyFill="1" applyBorder="1" applyAlignment="1" applyProtection="1">
      <alignment horizontal="center" vertical="center"/>
    </xf>
    <xf numFmtId="49" fontId="64" fillId="5" borderId="301" xfId="0" applyNumberFormat="1" applyFont="1" applyFill="1" applyBorder="1" applyAlignment="1" applyProtection="1">
      <alignment horizontal="center" vertical="center" wrapText="1"/>
    </xf>
    <xf numFmtId="49" fontId="66" fillId="233" borderId="301" xfId="0" applyNumberFormat="1" applyFont="1" applyFill="1" applyBorder="1" applyAlignment="1" applyProtection="1">
      <alignment horizontal="center" vertical="center" wrapText="1"/>
    </xf>
    <xf numFmtId="49" fontId="67" fillId="240" borderId="301" xfId="0" applyNumberFormat="1" applyFont="1" applyFill="1" applyBorder="1" applyAlignment="1" applyProtection="1">
      <alignment horizontal="center" vertical="center" wrapText="1"/>
    </xf>
    <xf numFmtId="1" fontId="4" fillId="5" borderId="302" xfId="0" applyNumberFormat="1" applyFont="1" applyFill="1" applyBorder="1" applyAlignment="1" applyProtection="1">
      <alignment horizontal="center" vertical="center"/>
    </xf>
    <xf numFmtId="1" fontId="4" fillId="5" borderId="304" xfId="0" applyNumberFormat="1" applyFont="1" applyFill="1" applyBorder="1" applyAlignment="1" applyProtection="1">
      <alignment horizontal="center" vertical="center"/>
    </xf>
    <xf numFmtId="0" fontId="7" fillId="5" borderId="302" xfId="0" applyFont="1" applyFill="1" applyBorder="1" applyAlignment="1">
      <alignment horizontal="justify" vertical="top" wrapText="1"/>
    </xf>
    <xf numFmtId="49" fontId="9" fillId="5" borderId="304" xfId="0" applyNumberFormat="1" applyFont="1" applyFill="1" applyBorder="1" applyAlignment="1" applyProtection="1">
      <alignment horizontal="center" vertical="center" wrapText="1"/>
    </xf>
    <xf numFmtId="0" fontId="10" fillId="5" borderId="302" xfId="0" applyFont="1" applyFill="1" applyBorder="1" applyAlignment="1">
      <alignment vertical="center"/>
    </xf>
    <xf numFmtId="1" fontId="15" fillId="187" borderId="302" xfId="0" applyNumberFormat="1" applyFont="1" applyFill="1" applyBorder="1" applyAlignment="1" applyProtection="1">
      <alignment horizontal="center" vertical="center"/>
    </xf>
    <xf numFmtId="1" fontId="15" fillId="187" borderId="304" xfId="0" applyNumberFormat="1" applyFont="1" applyFill="1" applyBorder="1" applyAlignment="1" applyProtection="1">
      <alignment horizontal="center" vertical="center"/>
    </xf>
    <xf numFmtId="1" fontId="15" fillId="147" borderId="258" xfId="0" applyNumberFormat="1" applyFont="1" applyFill="1" applyBorder="1" applyAlignment="1" applyProtection="1">
      <alignment horizontal="center" vertical="center"/>
    </xf>
    <xf numFmtId="1" fontId="15" fillId="148" borderId="259" xfId="0" applyNumberFormat="1" applyFont="1" applyFill="1" applyBorder="1" applyAlignment="1" applyProtection="1">
      <alignment horizontal="center" vertical="center"/>
    </xf>
    <xf numFmtId="1" fontId="15" fillId="149" borderId="260" xfId="0" applyNumberFormat="1" applyFont="1" applyFill="1" applyBorder="1" applyAlignment="1" applyProtection="1">
      <alignment horizontal="center" vertical="center"/>
    </xf>
    <xf numFmtId="1" fontId="15" fillId="150" borderId="261" xfId="0" applyNumberFormat="1" applyFont="1" applyFill="1" applyBorder="1" applyAlignment="1" applyProtection="1">
      <alignment horizontal="center" vertical="center"/>
    </xf>
    <xf numFmtId="0" fontId="0" fillId="5" borderId="304" xfId="0" applyFill="1" applyBorder="1"/>
    <xf numFmtId="0" fontId="0" fillId="5" borderId="302" xfId="0" applyFill="1" applyBorder="1"/>
    <xf numFmtId="0" fontId="11" fillId="5" borderId="307" xfId="0" applyFont="1" applyFill="1" applyBorder="1"/>
    <xf numFmtId="0" fontId="5" fillId="187" borderId="302" xfId="0" applyNumberFormat="1" applyFont="1" applyFill="1" applyBorder="1" applyAlignment="1">
      <alignment horizontal="right"/>
    </xf>
    <xf numFmtId="49" fontId="9" fillId="246" borderId="313" xfId="0" applyNumberFormat="1" applyFont="1" applyFill="1" applyBorder="1" applyAlignment="1" applyProtection="1">
      <alignment horizontal="center" vertical="center" wrapText="1"/>
    </xf>
    <xf numFmtId="49" fontId="9" fillId="187" borderId="313" xfId="0" applyNumberFormat="1" applyFont="1" applyFill="1" applyBorder="1" applyAlignment="1" applyProtection="1">
      <alignment horizontal="center" vertical="center" wrapText="1"/>
    </xf>
    <xf numFmtId="0" fontId="16" fillId="187" borderId="0" xfId="0" applyFont="1" applyFill="1"/>
    <xf numFmtId="49" fontId="68" fillId="187" borderId="308" xfId="0" applyNumberFormat="1" applyFont="1" applyFill="1" applyBorder="1" applyAlignment="1" applyProtection="1">
      <alignment horizontal="center" vertical="center" wrapText="1"/>
    </xf>
    <xf numFmtId="1" fontId="69" fillId="187" borderId="309" xfId="0" applyNumberFormat="1" applyFont="1" applyFill="1" applyBorder="1" applyAlignment="1" applyProtection="1">
      <alignment horizontal="center" vertical="center"/>
    </xf>
    <xf numFmtId="1" fontId="70" fillId="187" borderId="310" xfId="0" applyNumberFormat="1" applyFont="1" applyFill="1" applyBorder="1" applyAlignment="1" applyProtection="1">
      <alignment horizontal="center" vertical="center"/>
    </xf>
    <xf numFmtId="1" fontId="71" fillId="187" borderId="311" xfId="0" applyNumberFormat="1" applyFont="1" applyFill="1" applyBorder="1" applyAlignment="1" applyProtection="1">
      <alignment horizontal="center" vertical="center"/>
    </xf>
    <xf numFmtId="1" fontId="72" fillId="187" borderId="312" xfId="0" applyNumberFormat="1" applyFont="1" applyFill="1" applyBorder="1" applyAlignment="1" applyProtection="1">
      <alignment horizontal="center" vertical="center"/>
    </xf>
    <xf numFmtId="164" fontId="4" fillId="143" borderId="302" xfId="0" applyNumberFormat="1" applyFont="1" applyFill="1" applyBorder="1" applyAlignment="1" applyProtection="1">
      <alignment horizontal="center" vertical="center"/>
    </xf>
    <xf numFmtId="164" fontId="4" fillId="143" borderId="254" xfId="0" applyNumberFormat="1" applyFont="1" applyFill="1" applyBorder="1" applyAlignment="1" applyProtection="1">
      <alignment horizontal="center" vertical="center"/>
    </xf>
    <xf numFmtId="164" fontId="4" fillId="143" borderId="296" xfId="0" applyNumberFormat="1" applyFont="1" applyFill="1" applyBorder="1" applyAlignment="1" applyProtection="1">
      <alignment horizontal="center" vertical="center"/>
    </xf>
    <xf numFmtId="164" fontId="4" fillId="144" borderId="255" xfId="0" applyNumberFormat="1" applyFont="1" applyFill="1" applyBorder="1" applyAlignment="1" applyProtection="1">
      <alignment horizontal="center" vertical="center"/>
    </xf>
    <xf numFmtId="164" fontId="4" fillId="144" borderId="297" xfId="0" applyNumberFormat="1" applyFont="1" applyFill="1" applyBorder="1" applyAlignment="1" applyProtection="1">
      <alignment horizontal="center" vertical="center"/>
    </xf>
    <xf numFmtId="164" fontId="4" fillId="144" borderId="304" xfId="0" applyNumberFormat="1" applyFont="1" applyFill="1" applyBorder="1" applyAlignment="1" applyProtection="1">
      <alignment horizontal="center" vertical="center"/>
    </xf>
    <xf numFmtId="164" fontId="4" fillId="145" borderId="256" xfId="0" applyNumberFormat="1" applyFont="1" applyFill="1" applyBorder="1" applyAlignment="1" applyProtection="1">
      <alignment horizontal="center" vertical="center"/>
    </xf>
    <xf numFmtId="164" fontId="4" fillId="145" borderId="297" xfId="0" applyNumberFormat="1" applyFont="1" applyFill="1" applyBorder="1" applyAlignment="1" applyProtection="1">
      <alignment horizontal="center" vertical="center"/>
    </xf>
    <xf numFmtId="164" fontId="4" fillId="145" borderId="304" xfId="0" applyNumberFormat="1" applyFont="1" applyFill="1" applyBorder="1" applyAlignment="1" applyProtection="1">
      <alignment horizontal="center" vertical="center"/>
    </xf>
    <xf numFmtId="0" fontId="4" fillId="5" borderId="0" xfId="0" applyFont="1" applyFill="1" applyAlignment="1">
      <alignment horizontal="right" vertical="center"/>
    </xf>
    <xf numFmtId="1" fontId="4" fillId="75" borderId="167" xfId="0" applyNumberFormat="1" applyFont="1" applyFill="1" applyBorder="1" applyAlignment="1" applyProtection="1">
      <alignment horizontal="center" vertical="center"/>
    </xf>
    <xf numFmtId="1" fontId="4" fillId="82" borderId="174" xfId="0" applyNumberFormat="1" applyFont="1" applyFill="1" applyBorder="1" applyAlignment="1" applyProtection="1">
      <alignment horizontal="center" vertical="center"/>
    </xf>
    <xf numFmtId="1" fontId="4" fillId="5" borderId="212" xfId="0" applyNumberFormat="1" applyFont="1" applyFill="1" applyBorder="1" applyAlignment="1" applyProtection="1">
      <alignment horizontal="center" vertical="center"/>
    </xf>
    <xf numFmtId="1" fontId="4" fillId="76" borderId="168" xfId="0" applyNumberFormat="1" applyFont="1" applyFill="1" applyBorder="1" applyAlignment="1" applyProtection="1">
      <alignment horizontal="center" vertical="center"/>
    </xf>
    <xf numFmtId="1" fontId="4" fillId="83" borderId="175" xfId="0" applyNumberFormat="1" applyFont="1" applyFill="1" applyBorder="1" applyAlignment="1" applyProtection="1">
      <alignment horizontal="center" vertical="center"/>
    </xf>
    <xf numFmtId="1" fontId="4" fillId="77" borderId="169" xfId="0" applyNumberFormat="1" applyFont="1" applyFill="1" applyBorder="1" applyAlignment="1" applyProtection="1">
      <alignment horizontal="center" vertical="center"/>
    </xf>
    <xf numFmtId="1" fontId="4" fillId="84" borderId="176" xfId="0" applyNumberFormat="1" applyFont="1" applyFill="1" applyBorder="1" applyAlignment="1" applyProtection="1">
      <alignment horizontal="center" vertical="center"/>
    </xf>
    <xf numFmtId="1" fontId="4" fillId="78" borderId="170" xfId="0" applyNumberFormat="1" applyFont="1" applyFill="1" applyBorder="1" applyAlignment="1" applyProtection="1">
      <alignment horizontal="center" vertical="center"/>
    </xf>
    <xf numFmtId="1" fontId="4" fillId="85" borderId="177" xfId="0" applyNumberFormat="1" applyFont="1" applyFill="1" applyBorder="1" applyAlignment="1" applyProtection="1">
      <alignment horizontal="center" vertical="center"/>
    </xf>
    <xf numFmtId="1" fontId="4" fillId="79" borderId="171" xfId="0" applyNumberFormat="1" applyFont="1" applyFill="1" applyBorder="1" applyAlignment="1" applyProtection="1">
      <alignment horizontal="center" vertical="center"/>
    </xf>
    <xf numFmtId="1" fontId="4" fillId="86" borderId="178" xfId="0" applyNumberFormat="1" applyFont="1" applyFill="1" applyBorder="1" applyAlignment="1" applyProtection="1">
      <alignment horizontal="center" vertical="center"/>
    </xf>
    <xf numFmtId="1" fontId="4" fillId="80" borderId="172" xfId="0" applyNumberFormat="1" applyFont="1" applyFill="1" applyBorder="1" applyAlignment="1" applyProtection="1">
      <alignment horizontal="center" vertical="center"/>
    </xf>
    <xf numFmtId="1" fontId="4" fillId="87" borderId="179" xfId="0" applyNumberFormat="1" applyFont="1" applyFill="1" applyBorder="1" applyAlignment="1" applyProtection="1">
      <alignment horizontal="center" vertical="center"/>
    </xf>
    <xf numFmtId="0" fontId="4" fillId="5" borderId="111" xfId="0" applyFont="1" applyFill="1" applyBorder="1" applyAlignment="1">
      <alignment horizontal="right" vertical="center"/>
    </xf>
    <xf numFmtId="1" fontId="4" fillId="81" borderId="173" xfId="0" applyNumberFormat="1" applyFont="1" applyFill="1" applyBorder="1" applyAlignment="1" applyProtection="1">
      <alignment horizontal="center" vertical="center"/>
    </xf>
    <xf numFmtId="1" fontId="4" fillId="88" borderId="180" xfId="0" applyNumberFormat="1" applyFont="1" applyFill="1" applyBorder="1" applyAlignment="1" applyProtection="1">
      <alignment horizontal="center" vertical="center"/>
    </xf>
    <xf numFmtId="1" fontId="4" fillId="5" borderId="213" xfId="0" applyNumberFormat="1" applyFont="1" applyFill="1" applyBorder="1" applyAlignment="1" applyProtection="1">
      <alignment horizontal="center" vertical="center"/>
    </xf>
    <xf numFmtId="164" fontId="4" fillId="209" borderId="300" xfId="0" applyNumberFormat="1" applyFont="1" applyFill="1" applyBorder="1" applyAlignment="1" applyProtection="1">
      <alignment horizontal="center" vertical="center"/>
    </xf>
    <xf numFmtId="164" fontId="4" fillId="210" borderId="302" xfId="0" applyNumberFormat="1" applyFont="1" applyFill="1" applyBorder="1" applyAlignment="1" applyProtection="1">
      <alignment horizontal="center" vertical="center"/>
    </xf>
    <xf numFmtId="164" fontId="4" fillId="211" borderId="302" xfId="0" applyNumberFormat="1" applyFont="1" applyFill="1" applyBorder="1" applyAlignment="1" applyProtection="1">
      <alignment horizontal="center" vertical="center"/>
    </xf>
    <xf numFmtId="164" fontId="4" fillId="212" borderId="302" xfId="0" applyNumberFormat="1" applyFont="1" applyFill="1" applyBorder="1" applyAlignment="1" applyProtection="1">
      <alignment horizontal="center" vertical="center"/>
    </xf>
    <xf numFmtId="164" fontId="4" fillId="213" borderId="302" xfId="0" applyNumberFormat="1" applyFont="1" applyFill="1" applyBorder="1" applyAlignment="1" applyProtection="1">
      <alignment horizontal="center" vertical="center"/>
    </xf>
    <xf numFmtId="164" fontId="4" fillId="214" borderId="302" xfId="0" applyNumberFormat="1" applyFont="1" applyFill="1" applyBorder="1" applyAlignment="1" applyProtection="1">
      <alignment horizontal="center" vertical="center"/>
    </xf>
    <xf numFmtId="164" fontId="4" fillId="215" borderId="302" xfId="0" applyNumberFormat="1" applyFont="1" applyFill="1" applyBorder="1" applyAlignment="1" applyProtection="1">
      <alignment horizontal="center" vertical="center"/>
    </xf>
    <xf numFmtId="164" fontId="4" fillId="216" borderId="302" xfId="0" applyNumberFormat="1" applyFont="1" applyFill="1" applyBorder="1" applyAlignment="1" applyProtection="1">
      <alignment horizontal="center" vertical="center"/>
    </xf>
    <xf numFmtId="164" fontId="4" fillId="217" borderId="302" xfId="0" applyNumberFormat="1" applyFont="1" applyFill="1" applyBorder="1" applyAlignment="1" applyProtection="1">
      <alignment horizontal="center" vertical="center"/>
    </xf>
    <xf numFmtId="164" fontId="4" fillId="218" borderId="302" xfId="0" applyNumberFormat="1" applyFont="1" applyFill="1" applyBorder="1" applyAlignment="1" applyProtection="1">
      <alignment horizontal="center" vertical="center"/>
    </xf>
    <xf numFmtId="164" fontId="4" fillId="219" borderId="302" xfId="0" applyNumberFormat="1" applyFont="1" applyFill="1" applyBorder="1" applyAlignment="1" applyProtection="1">
      <alignment horizontal="center" vertical="center"/>
    </xf>
    <xf numFmtId="164" fontId="4" fillId="220" borderId="302" xfId="0" applyNumberFormat="1" applyFont="1" applyFill="1" applyBorder="1" applyAlignment="1" applyProtection="1">
      <alignment horizontal="center" vertical="center"/>
    </xf>
    <xf numFmtId="164" fontId="4" fillId="221" borderId="304" xfId="0" applyNumberFormat="1" applyFont="1" applyFill="1" applyBorder="1" applyAlignment="1" applyProtection="1">
      <alignment horizontal="center" vertical="center"/>
    </xf>
    <xf numFmtId="164" fontId="4" fillId="222" borderId="304" xfId="0" applyNumberFormat="1" applyFont="1" applyFill="1" applyBorder="1" applyAlignment="1" applyProtection="1">
      <alignment horizontal="center" vertical="center"/>
    </xf>
    <xf numFmtId="164" fontId="4" fillId="195" borderId="300" xfId="0" applyNumberFormat="1" applyFont="1" applyFill="1" applyBorder="1" applyAlignment="1" applyProtection="1">
      <alignment horizontal="center" vertical="center"/>
    </xf>
    <xf numFmtId="164" fontId="4" fillId="196" borderId="302" xfId="0" applyNumberFormat="1" applyFont="1" applyFill="1" applyBorder="1" applyAlignment="1" applyProtection="1">
      <alignment horizontal="center" vertical="center"/>
    </xf>
    <xf numFmtId="164" fontId="4" fillId="197" borderId="302" xfId="0" applyNumberFormat="1" applyFont="1" applyFill="1" applyBorder="1" applyAlignment="1" applyProtection="1">
      <alignment horizontal="center" vertical="center"/>
    </xf>
    <xf numFmtId="164" fontId="4" fillId="198" borderId="302" xfId="0" applyNumberFormat="1" applyFont="1" applyFill="1" applyBorder="1" applyAlignment="1" applyProtection="1">
      <alignment horizontal="center" vertical="center"/>
    </xf>
    <xf numFmtId="164" fontId="4" fillId="199" borderId="302" xfId="0" applyNumberFormat="1" applyFont="1" applyFill="1" applyBorder="1" applyAlignment="1" applyProtection="1">
      <alignment horizontal="center" vertical="center"/>
    </xf>
    <xf numFmtId="164" fontId="4" fillId="200" borderId="302" xfId="0" applyNumberFormat="1" applyFont="1" applyFill="1" applyBorder="1" applyAlignment="1" applyProtection="1">
      <alignment horizontal="center" vertical="center"/>
    </xf>
    <xf numFmtId="164" fontId="4" fillId="201" borderId="302" xfId="0" applyNumberFormat="1" applyFont="1" applyFill="1" applyBorder="1" applyAlignment="1" applyProtection="1">
      <alignment horizontal="center" vertical="center"/>
    </xf>
    <xf numFmtId="164" fontId="4" fillId="202" borderId="302" xfId="0" applyNumberFormat="1" applyFont="1" applyFill="1" applyBorder="1" applyAlignment="1" applyProtection="1">
      <alignment horizontal="center" vertical="center"/>
    </xf>
    <xf numFmtId="164" fontId="4" fillId="203" borderId="302" xfId="0" applyNumberFormat="1" applyFont="1" applyFill="1" applyBorder="1" applyAlignment="1" applyProtection="1">
      <alignment horizontal="center" vertical="center"/>
    </xf>
    <xf numFmtId="164" fontId="4" fillId="204" borderId="302" xfId="0" applyNumberFormat="1" applyFont="1" applyFill="1" applyBorder="1" applyAlignment="1" applyProtection="1">
      <alignment horizontal="center" vertical="center"/>
    </xf>
    <xf numFmtId="164" fontId="4" fillId="205" borderId="302" xfId="0" applyNumberFormat="1" applyFont="1" applyFill="1" applyBorder="1" applyAlignment="1" applyProtection="1">
      <alignment horizontal="center" vertical="center"/>
    </xf>
    <xf numFmtId="164" fontId="4" fillId="206" borderId="302" xfId="0" applyNumberFormat="1" applyFont="1" applyFill="1" applyBorder="1" applyAlignment="1" applyProtection="1">
      <alignment horizontal="center" vertical="center"/>
    </xf>
    <xf numFmtId="164" fontId="4" fillId="207" borderId="304" xfId="0" applyNumberFormat="1" applyFont="1" applyFill="1" applyBorder="1" applyAlignment="1" applyProtection="1">
      <alignment horizontal="center" vertical="center"/>
    </xf>
    <xf numFmtId="164" fontId="4" fillId="208" borderId="304" xfId="0" applyNumberFormat="1" applyFont="1" applyFill="1" applyBorder="1" applyAlignment="1" applyProtection="1">
      <alignment horizontal="center" vertical="center"/>
    </xf>
    <xf numFmtId="1" fontId="4" fillId="188" borderId="300" xfId="0" applyNumberFormat="1" applyFont="1" applyFill="1" applyBorder="1" applyAlignment="1" applyProtection="1">
      <alignment horizontal="center" vertical="center"/>
    </xf>
    <xf numFmtId="1" fontId="4" fillId="189" borderId="302" xfId="0" applyNumberFormat="1" applyFont="1" applyFill="1" applyBorder="1" applyAlignment="1" applyProtection="1">
      <alignment horizontal="center" vertical="center"/>
    </xf>
    <xf numFmtId="1" fontId="4" fillId="190" borderId="302" xfId="0" applyNumberFormat="1" applyFont="1" applyFill="1" applyBorder="1" applyAlignment="1" applyProtection="1">
      <alignment horizontal="center" vertical="center"/>
    </xf>
    <xf numFmtId="1" fontId="4" fillId="191" borderId="302" xfId="0" applyNumberFormat="1" applyFont="1" applyFill="1" applyBorder="1" applyAlignment="1" applyProtection="1">
      <alignment horizontal="center" vertical="center"/>
    </xf>
    <xf numFmtId="1" fontId="4" fillId="192" borderId="302" xfId="0" applyNumberFormat="1" applyFont="1" applyFill="1" applyBorder="1" applyAlignment="1" applyProtection="1">
      <alignment horizontal="center" vertical="center"/>
    </xf>
    <xf numFmtId="1" fontId="4" fillId="193" borderId="302" xfId="0" applyNumberFormat="1" applyFont="1" applyFill="1" applyBorder="1" applyAlignment="1" applyProtection="1">
      <alignment horizontal="center" vertical="center"/>
    </xf>
    <xf numFmtId="1" fontId="4" fillId="194" borderId="304" xfId="0" applyNumberFormat="1" applyFont="1" applyFill="1" applyBorder="1" applyAlignment="1" applyProtection="1">
      <alignment horizontal="center" vertical="center"/>
    </xf>
    <xf numFmtId="164" fontId="5" fillId="141" borderId="222" xfId="0" applyNumberFormat="1" applyFont="1" applyFill="1" applyBorder="1" applyAlignment="1" applyProtection="1">
      <alignment horizontal="right" vertical="center"/>
    </xf>
    <xf numFmtId="164" fontId="5" fillId="141" borderId="238" xfId="0" applyNumberFormat="1" applyFont="1" applyFill="1" applyBorder="1" applyAlignment="1" applyProtection="1">
      <alignment horizontal="right" vertical="center"/>
    </xf>
    <xf numFmtId="164" fontId="5" fillId="141" borderId="239" xfId="0" applyNumberFormat="1" applyFont="1" applyFill="1" applyBorder="1" applyAlignment="1" applyProtection="1">
      <alignment horizontal="right" vertical="center"/>
    </xf>
    <xf numFmtId="49" fontId="9" fillId="247" borderId="316" xfId="0" applyNumberFormat="1" applyFont="1" applyFill="1" applyBorder="1" applyAlignment="1" applyProtection="1">
      <alignment horizontal="center" vertical="center" wrapText="1"/>
    </xf>
    <xf numFmtId="0" fontId="5" fillId="5" borderId="318" xfId="0" applyFont="1" applyFill="1" applyBorder="1"/>
    <xf numFmtId="0" fontId="5" fillId="187" borderId="318" xfId="0" applyFont="1" applyFill="1" applyBorder="1"/>
    <xf numFmtId="0" fontId="5" fillId="187" borderId="18" xfId="0" applyFont="1" applyFill="1" applyBorder="1"/>
    <xf numFmtId="0" fontId="5" fillId="187" borderId="318" xfId="0" applyFont="1" applyFill="1" applyBorder="1" applyAlignment="1">
      <alignment horizontal="left" vertical="top"/>
    </xf>
    <xf numFmtId="164" fontId="5" fillId="187" borderId="318" xfId="0" applyNumberFormat="1" applyFont="1" applyFill="1" applyBorder="1" applyAlignment="1" applyProtection="1">
      <alignment horizontal="center" vertical="center"/>
    </xf>
    <xf numFmtId="0" fontId="5" fillId="187" borderId="21" xfId="0" applyFont="1" applyFill="1" applyBorder="1"/>
    <xf numFmtId="164" fontId="5" fillId="187" borderId="319" xfId="0" applyNumberFormat="1" applyFont="1" applyFill="1" applyBorder="1" applyAlignment="1" applyProtection="1">
      <alignment horizontal="center" vertical="center"/>
    </xf>
    <xf numFmtId="0" fontId="5" fillId="187" borderId="29" xfId="0" applyFont="1" applyFill="1" applyBorder="1"/>
    <xf numFmtId="0" fontId="5" fillId="5" borderId="318" xfId="0" applyFont="1" applyFill="1" applyBorder="1" applyAlignment="1">
      <alignment horizontal="left" vertical="top"/>
    </xf>
    <xf numFmtId="0" fontId="3" fillId="5" borderId="318" xfId="0" applyFont="1" applyFill="1" applyBorder="1"/>
    <xf numFmtId="0" fontId="3" fillId="187" borderId="318" xfId="0" applyFont="1" applyFill="1" applyBorder="1"/>
    <xf numFmtId="0" fontId="5" fillId="187" borderId="70" xfId="0" applyFont="1" applyFill="1" applyBorder="1"/>
    <xf numFmtId="1" fontId="4" fillId="187" borderId="314" xfId="0" applyNumberFormat="1" applyFont="1" applyFill="1" applyBorder="1" applyAlignment="1" applyProtection="1">
      <alignment horizontal="center" vertical="center"/>
    </xf>
    <xf numFmtId="1" fontId="4" fillId="187" borderId="318" xfId="0" applyNumberFormat="1" applyFont="1" applyFill="1" applyBorder="1" applyAlignment="1" applyProtection="1">
      <alignment horizontal="center" vertical="center"/>
    </xf>
    <xf numFmtId="1" fontId="4" fillId="187" borderId="319" xfId="0" applyNumberFormat="1" applyFont="1" applyFill="1" applyBorder="1" applyAlignment="1" applyProtection="1">
      <alignment horizontal="center" vertical="center"/>
    </xf>
    <xf numFmtId="164" fontId="5" fillId="187" borderId="314" xfId="0" applyNumberFormat="1" applyFont="1" applyFill="1" applyBorder="1" applyAlignment="1" applyProtection="1">
      <alignment horizontal="center" vertical="center"/>
    </xf>
    <xf numFmtId="164" fontId="4" fillId="187" borderId="317" xfId="0" applyNumberFormat="1" applyFont="1" applyFill="1" applyBorder="1" applyAlignment="1" applyProtection="1">
      <alignment horizontal="center" vertical="center"/>
    </xf>
    <xf numFmtId="0" fontId="4" fillId="187" borderId="314" xfId="0" applyFont="1" applyFill="1" applyBorder="1" applyAlignment="1">
      <alignment horizontal="center" vertical="center"/>
    </xf>
    <xf numFmtId="0" fontId="4" fillId="187" borderId="318" xfId="0" applyFont="1" applyFill="1" applyBorder="1" applyAlignment="1">
      <alignment horizontal="center" vertical="center"/>
    </xf>
    <xf numFmtId="0" fontId="4" fillId="187" borderId="319" xfId="0" applyFont="1" applyFill="1" applyBorder="1" applyAlignment="1">
      <alignment horizontal="center" vertical="center"/>
    </xf>
    <xf numFmtId="0" fontId="4" fillId="187" borderId="317" xfId="0" applyFont="1" applyFill="1" applyBorder="1" applyAlignment="1">
      <alignment horizontal="center" vertical="center"/>
    </xf>
    <xf numFmtId="1" fontId="15" fillId="187" borderId="318" xfId="0" applyNumberFormat="1" applyFont="1" applyFill="1" applyBorder="1" applyAlignment="1" applyProtection="1">
      <alignment horizontal="center" vertical="center"/>
    </xf>
    <xf numFmtId="1" fontId="15" fillId="187" borderId="319" xfId="0" applyNumberFormat="1" applyFont="1" applyFill="1" applyBorder="1" applyAlignment="1" applyProtection="1">
      <alignment horizontal="center" vertical="center"/>
    </xf>
    <xf numFmtId="0" fontId="16" fillId="187" borderId="318" xfId="0" applyFont="1" applyFill="1" applyBorder="1"/>
    <xf numFmtId="0" fontId="10" fillId="187" borderId="318" xfId="0" applyFont="1" applyFill="1" applyBorder="1" applyAlignment="1">
      <alignment vertical="center"/>
    </xf>
    <xf numFmtId="0" fontId="0" fillId="187" borderId="319" xfId="0" applyFill="1" applyBorder="1"/>
    <xf numFmtId="0" fontId="0" fillId="187" borderId="318" xfId="0" applyFill="1" applyBorder="1"/>
    <xf numFmtId="0" fontId="11" fillId="5" borderId="315" xfId="0" applyFont="1" applyFill="1" applyBorder="1"/>
    <xf numFmtId="0" fontId="5" fillId="5" borderId="318" xfId="0" applyNumberFormat="1" applyFont="1" applyFill="1" applyBorder="1" applyAlignment="1">
      <alignment horizontal="right"/>
    </xf>
    <xf numFmtId="0" fontId="16" fillId="5" borderId="315" xfId="0" applyFont="1" applyFill="1" applyBorder="1"/>
    <xf numFmtId="1" fontId="74" fillId="249" borderId="326" xfId="0" applyNumberFormat="1" applyFont="1" applyFill="1" applyBorder="1" applyAlignment="1" applyProtection="1">
      <alignment horizontal="center" vertical="center"/>
    </xf>
    <xf numFmtId="1" fontId="75" fillId="250" borderId="327" xfId="0" applyNumberFormat="1" applyFont="1" applyFill="1" applyBorder="1" applyAlignment="1" applyProtection="1">
      <alignment horizontal="center" vertical="center"/>
    </xf>
    <xf numFmtId="1" fontId="76" fillId="251" borderId="328" xfId="0" applyNumberFormat="1" applyFont="1" applyFill="1" applyBorder="1" applyAlignment="1" applyProtection="1">
      <alignment horizontal="center" vertical="center"/>
    </xf>
    <xf numFmtId="1" fontId="77" fillId="252" borderId="329" xfId="0" applyNumberFormat="1" applyFont="1" applyFill="1" applyBorder="1" applyAlignment="1" applyProtection="1">
      <alignment horizontal="center" vertical="center"/>
    </xf>
    <xf numFmtId="1" fontId="78" fillId="253" borderId="330" xfId="0" applyNumberFormat="1" applyFont="1" applyFill="1" applyBorder="1" applyAlignment="1" applyProtection="1">
      <alignment horizontal="center" vertical="center"/>
    </xf>
    <xf numFmtId="49" fontId="79" fillId="254" borderId="331" xfId="0" applyNumberFormat="1" applyFont="1" applyFill="1" applyBorder="1" applyAlignment="1" applyProtection="1">
      <alignment horizontal="center" vertical="center" wrapText="1"/>
    </xf>
    <xf numFmtId="1" fontId="15" fillId="241" borderId="302" xfId="0" applyNumberFormat="1" applyFont="1" applyFill="1" applyBorder="1" applyAlignment="1" applyProtection="1">
      <alignment horizontal="center" vertical="center"/>
    </xf>
    <xf numFmtId="1" fontId="15" fillId="242" borderId="302" xfId="0" applyNumberFormat="1" applyFont="1" applyFill="1" applyBorder="1" applyAlignment="1" applyProtection="1">
      <alignment horizontal="center" vertical="center"/>
    </xf>
    <xf numFmtId="1" fontId="15" fillId="243" borderId="302" xfId="0" applyNumberFormat="1" applyFont="1" applyFill="1" applyBorder="1" applyAlignment="1" applyProtection="1">
      <alignment horizontal="center" vertical="center"/>
    </xf>
    <xf numFmtId="1" fontId="15" fillId="244" borderId="302" xfId="0" applyNumberFormat="1" applyFont="1" applyFill="1" applyBorder="1" applyAlignment="1" applyProtection="1">
      <alignment horizontal="center" vertical="center"/>
    </xf>
    <xf numFmtId="1" fontId="15" fillId="245" borderId="304" xfId="0" applyNumberFormat="1" applyFont="1" applyFill="1" applyBorder="1" applyAlignment="1" applyProtection="1">
      <alignment horizontal="center" vertical="center"/>
    </xf>
    <xf numFmtId="0" fontId="5" fillId="187" borderId="333" xfId="0" applyFont="1" applyFill="1" applyBorder="1"/>
    <xf numFmtId="0" fontId="5" fillId="187" borderId="333" xfId="0" applyFont="1" applyFill="1" applyBorder="1" applyAlignment="1">
      <alignment horizontal="left" vertical="top"/>
    </xf>
    <xf numFmtId="0" fontId="5" fillId="187" borderId="43" xfId="0" applyFont="1" applyFill="1" applyBorder="1"/>
    <xf numFmtId="0" fontId="5" fillId="187" borderId="35" xfId="0" applyFont="1" applyFill="1" applyBorder="1"/>
    <xf numFmtId="0" fontId="3" fillId="187" borderId="333" xfId="0" applyFont="1" applyFill="1" applyBorder="1"/>
    <xf numFmtId="49" fontId="9" fillId="187" borderId="332" xfId="0" applyNumberFormat="1" applyFont="1" applyFill="1" applyBorder="1" applyAlignment="1" applyProtection="1">
      <alignment horizontal="center" vertical="center" wrapText="1"/>
    </xf>
    <xf numFmtId="1" fontId="4" fillId="187" borderId="320" xfId="0" applyNumberFormat="1" applyFont="1" applyFill="1" applyBorder="1" applyAlignment="1" applyProtection="1">
      <alignment horizontal="center" vertical="center"/>
    </xf>
    <xf numFmtId="1" fontId="4" fillId="187" borderId="333" xfId="0" applyNumberFormat="1" applyFont="1" applyFill="1" applyBorder="1" applyAlignment="1" applyProtection="1">
      <alignment horizontal="center" vertical="center"/>
    </xf>
    <xf numFmtId="1" fontId="4" fillId="187" borderId="334" xfId="0" applyNumberFormat="1" applyFont="1" applyFill="1" applyBorder="1" applyAlignment="1" applyProtection="1">
      <alignment horizontal="center" vertical="center"/>
    </xf>
    <xf numFmtId="164" fontId="4" fillId="187" borderId="332" xfId="0" applyNumberFormat="1" applyFont="1" applyFill="1" applyBorder="1" applyAlignment="1" applyProtection="1">
      <alignment horizontal="center" vertical="center"/>
    </xf>
    <xf numFmtId="0" fontId="4" fillId="187" borderId="320" xfId="0" applyFont="1" applyFill="1" applyBorder="1" applyAlignment="1">
      <alignment horizontal="center" vertical="center"/>
    </xf>
    <xf numFmtId="0" fontId="4" fillId="187" borderId="333" xfId="0" applyFont="1" applyFill="1" applyBorder="1" applyAlignment="1">
      <alignment horizontal="center" vertical="center"/>
    </xf>
    <xf numFmtId="0" fontId="4" fillId="187" borderId="334" xfId="0" applyFont="1" applyFill="1" applyBorder="1" applyAlignment="1">
      <alignment horizontal="center" vertical="center"/>
    </xf>
    <xf numFmtId="0" fontId="4" fillId="187" borderId="332" xfId="0" applyFont="1" applyFill="1" applyBorder="1" applyAlignment="1">
      <alignment horizontal="center" vertical="center"/>
    </xf>
    <xf numFmtId="0" fontId="0" fillId="187" borderId="334" xfId="0" applyFill="1" applyBorder="1"/>
    <xf numFmtId="0" fontId="0" fillId="187" borderId="333" xfId="0" applyFill="1" applyBorder="1"/>
    <xf numFmtId="49" fontId="5" fillId="187" borderId="317" xfId="0" applyNumberFormat="1" applyFont="1" applyFill="1" applyBorder="1" applyAlignment="1" applyProtection="1">
      <alignment horizontal="center" vertical="center" wrapText="1"/>
    </xf>
    <xf numFmtId="0" fontId="16" fillId="187" borderId="334" xfId="0" applyFont="1" applyFill="1" applyBorder="1"/>
    <xf numFmtId="0" fontId="16" fillId="187" borderId="333" xfId="0" applyFont="1" applyFill="1" applyBorder="1"/>
    <xf numFmtId="1" fontId="15" fillId="187" borderId="333" xfId="0" applyNumberFormat="1" applyFont="1" applyFill="1" applyBorder="1" applyAlignment="1" applyProtection="1">
      <alignment horizontal="center" vertical="center"/>
    </xf>
    <xf numFmtId="1" fontId="15" fillId="187" borderId="334" xfId="0" applyNumberFormat="1" applyFont="1" applyFill="1" applyBorder="1" applyAlignment="1" applyProtection="1">
      <alignment horizontal="center" vertical="center"/>
    </xf>
    <xf numFmtId="0" fontId="7" fillId="187" borderId="333" xfId="0" applyFont="1" applyFill="1" applyBorder="1" applyAlignment="1">
      <alignment horizontal="justify" vertical="top" wrapText="1"/>
    </xf>
    <xf numFmtId="0" fontId="17" fillId="187" borderId="333" xfId="0" applyFont="1" applyFill="1" applyBorder="1"/>
    <xf numFmtId="0" fontId="10" fillId="187" borderId="333" xfId="0" applyFont="1" applyFill="1" applyBorder="1" applyAlignment="1">
      <alignment vertical="center"/>
    </xf>
    <xf numFmtId="49" fontId="80" fillId="187" borderId="332" xfId="0" applyNumberFormat="1" applyFont="1" applyFill="1" applyBorder="1" applyAlignment="1" applyProtection="1">
      <alignment horizontal="center" vertical="center" wrapText="1"/>
    </xf>
    <xf numFmtId="0" fontId="11" fillId="5" borderId="321" xfId="0" applyFont="1" applyFill="1" applyBorder="1"/>
    <xf numFmtId="0" fontId="5" fillId="5" borderId="333" xfId="0" applyNumberFormat="1" applyFont="1" applyFill="1" applyBorder="1" applyAlignment="1">
      <alignment horizontal="right"/>
    </xf>
    <xf numFmtId="1" fontId="81" fillId="255" borderId="337" xfId="0" applyNumberFormat="1" applyFont="1" applyFill="1" applyBorder="1" applyAlignment="1" applyProtection="1">
      <alignment horizontal="center" vertical="center"/>
    </xf>
    <xf numFmtId="1" fontId="82" fillId="256" borderId="338" xfId="0" applyNumberFormat="1" applyFont="1" applyFill="1" applyBorder="1" applyAlignment="1" applyProtection="1">
      <alignment horizontal="center" vertical="center"/>
    </xf>
    <xf numFmtId="1" fontId="83" fillId="257" borderId="339" xfId="0" applyNumberFormat="1" applyFont="1" applyFill="1" applyBorder="1" applyAlignment="1" applyProtection="1">
      <alignment horizontal="center" vertical="center"/>
    </xf>
    <xf numFmtId="1" fontId="84" fillId="258" borderId="340" xfId="0" applyNumberFormat="1" applyFont="1" applyFill="1" applyBorder="1" applyAlignment="1" applyProtection="1">
      <alignment horizontal="center" vertical="center"/>
    </xf>
    <xf numFmtId="1" fontId="85" fillId="259" borderId="341" xfId="0" applyNumberFormat="1" applyFont="1" applyFill="1" applyBorder="1" applyAlignment="1" applyProtection="1">
      <alignment horizontal="center" vertical="center"/>
    </xf>
    <xf numFmtId="164" fontId="4" fillId="187" borderId="314" xfId="0" applyNumberFormat="1" applyFont="1" applyFill="1" applyBorder="1" applyAlignment="1" applyProtection="1">
      <alignment horizontal="center" vertical="center"/>
    </xf>
    <xf numFmtId="164" fontId="4" fillId="187" borderId="320" xfId="0" applyNumberFormat="1" applyFont="1" applyFill="1" applyBorder="1" applyAlignment="1" applyProtection="1">
      <alignment horizontal="center" vertical="center"/>
    </xf>
    <xf numFmtId="164" fontId="4" fillId="187" borderId="318" xfId="0" applyNumberFormat="1" applyFont="1" applyFill="1" applyBorder="1" applyAlignment="1" applyProtection="1">
      <alignment horizontal="center" vertical="center"/>
    </xf>
    <xf numFmtId="164" fontId="4" fillId="187" borderId="333" xfId="0" applyNumberFormat="1" applyFont="1" applyFill="1" applyBorder="1" applyAlignment="1" applyProtection="1">
      <alignment horizontal="center" vertical="center"/>
    </xf>
    <xf numFmtId="164" fontId="4" fillId="187" borderId="319" xfId="0" applyNumberFormat="1" applyFont="1" applyFill="1" applyBorder="1" applyAlignment="1" applyProtection="1">
      <alignment horizontal="center" vertical="center"/>
    </xf>
    <xf numFmtId="164" fontId="4" fillId="187" borderId="334" xfId="0" applyNumberFormat="1" applyFont="1" applyFill="1" applyBorder="1" applyAlignment="1" applyProtection="1">
      <alignment horizontal="center" vertical="center"/>
    </xf>
    <xf numFmtId="0" fontId="10" fillId="187" borderId="26" xfId="0" applyFont="1" applyFill="1" applyBorder="1" applyAlignment="1">
      <alignment horizontal="center" vertical="center"/>
    </xf>
    <xf numFmtId="0" fontId="11" fillId="187" borderId="0" xfId="0" applyFont="1" applyFill="1"/>
    <xf numFmtId="0" fontId="5" fillId="0" borderId="348" xfId="0" applyFont="1" applyBorder="1" applyAlignment="1">
      <alignment horizontal="right" vertical="center" wrapText="1"/>
    </xf>
    <xf numFmtId="49" fontId="9" fillId="261" borderId="342" xfId="0" applyNumberFormat="1" applyFont="1" applyFill="1" applyBorder="1" applyAlignment="1" applyProtection="1">
      <alignment horizontal="center" vertical="center" wrapText="1"/>
    </xf>
    <xf numFmtId="49" fontId="9" fillId="261" borderId="344" xfId="0" applyNumberFormat="1" applyFont="1" applyFill="1" applyBorder="1" applyAlignment="1" applyProtection="1">
      <alignment horizontal="center" vertical="center" wrapText="1"/>
    </xf>
    <xf numFmtId="49" fontId="9" fillId="187" borderId="344" xfId="0" applyNumberFormat="1" applyFont="1" applyFill="1" applyBorder="1" applyAlignment="1" applyProtection="1">
      <alignment horizontal="center" vertical="center" wrapText="1"/>
    </xf>
    <xf numFmtId="0" fontId="11" fillId="187" borderId="336" xfId="0" applyFont="1" applyFill="1" applyBorder="1"/>
    <xf numFmtId="49" fontId="5" fillId="0" borderId="349" xfId="0" applyNumberFormat="1" applyFont="1" applyBorder="1" applyAlignment="1">
      <alignment horizontal="left"/>
    </xf>
    <xf numFmtId="164" fontId="15" fillId="261" borderId="346" xfId="0" applyNumberFormat="1" applyFont="1" applyFill="1" applyBorder="1" applyAlignment="1" applyProtection="1">
      <alignment horizontal="center" vertical="center"/>
    </xf>
    <xf numFmtId="164" fontId="15" fillId="187" borderId="346" xfId="0" applyNumberFormat="1" applyFont="1" applyFill="1" applyBorder="1" applyAlignment="1" applyProtection="1">
      <alignment horizontal="center" vertical="center"/>
    </xf>
    <xf numFmtId="1" fontId="15" fillId="187" borderId="346" xfId="0" applyNumberFormat="1" applyFont="1" applyFill="1" applyBorder="1" applyAlignment="1" applyProtection="1">
      <alignment horizontal="center" vertical="center"/>
    </xf>
    <xf numFmtId="49" fontId="5" fillId="187" borderId="20" xfId="0" applyNumberFormat="1" applyFont="1" applyFill="1" applyBorder="1" applyAlignment="1">
      <alignment horizontal="left"/>
    </xf>
    <xf numFmtId="0" fontId="16" fillId="187" borderId="346" xfId="0" applyFont="1" applyFill="1" applyBorder="1"/>
    <xf numFmtId="49" fontId="5" fillId="187" borderId="350" xfId="0" applyNumberFormat="1" applyFont="1" applyFill="1" applyBorder="1" applyAlignment="1">
      <alignment horizontal="left"/>
    </xf>
    <xf numFmtId="164" fontId="15" fillId="261" borderId="347" xfId="0" applyNumberFormat="1" applyFont="1" applyFill="1" applyBorder="1" applyAlignment="1" applyProtection="1">
      <alignment horizontal="center" vertical="center"/>
    </xf>
    <xf numFmtId="164" fontId="15" fillId="187" borderId="347" xfId="0" applyNumberFormat="1" applyFont="1" applyFill="1" applyBorder="1" applyAlignment="1" applyProtection="1">
      <alignment horizontal="center" vertical="center"/>
    </xf>
    <xf numFmtId="1" fontId="15" fillId="187" borderId="347" xfId="0" applyNumberFormat="1" applyFont="1" applyFill="1" applyBorder="1" applyAlignment="1" applyProtection="1">
      <alignment horizontal="center" vertical="center"/>
    </xf>
    <xf numFmtId="49" fontId="5" fillId="187" borderId="346" xfId="0" applyNumberFormat="1" applyFont="1" applyFill="1" applyBorder="1" applyAlignment="1">
      <alignment horizontal="left"/>
    </xf>
    <xf numFmtId="0" fontId="11" fillId="187" borderId="346" xfId="0" applyFont="1" applyFill="1" applyBorder="1" applyAlignment="1">
      <alignment horizontal="center" vertical="center"/>
    </xf>
    <xf numFmtId="9" fontId="5" fillId="187" borderId="346" xfId="0" applyNumberFormat="1" applyFont="1" applyFill="1" applyBorder="1" applyAlignment="1">
      <alignment horizontal="center" vertical="center"/>
    </xf>
    <xf numFmtId="0" fontId="16" fillId="187" borderId="347" xfId="0" applyFont="1" applyFill="1" applyBorder="1"/>
    <xf numFmtId="0" fontId="5" fillId="187" borderId="306" xfId="0" applyNumberFormat="1" applyFont="1" applyFill="1" applyBorder="1" applyAlignment="1">
      <alignment horizontal="right"/>
    </xf>
    <xf numFmtId="1" fontId="15" fillId="261" borderId="346" xfId="0" applyNumberFormat="1" applyFont="1" applyFill="1" applyBorder="1" applyAlignment="1" applyProtection="1">
      <alignment horizontal="center" vertical="center"/>
    </xf>
    <xf numFmtId="0" fontId="5" fillId="187" borderId="346" xfId="0" applyNumberFormat="1" applyFont="1" applyFill="1" applyBorder="1" applyAlignment="1">
      <alignment horizontal="right"/>
    </xf>
    <xf numFmtId="0" fontId="5" fillId="187" borderId="350" xfId="0" applyNumberFormat="1" applyFont="1" applyFill="1" applyBorder="1" applyAlignment="1">
      <alignment horizontal="right"/>
    </xf>
    <xf numFmtId="1" fontId="15" fillId="261" borderId="347" xfId="0" applyNumberFormat="1" applyFont="1" applyFill="1" applyBorder="1" applyAlignment="1" applyProtection="1">
      <alignment horizontal="center" vertical="center"/>
    </xf>
    <xf numFmtId="0" fontId="5" fillId="187" borderId="346" xfId="0" applyFont="1" applyFill="1" applyBorder="1"/>
    <xf numFmtId="0" fontId="5" fillId="187" borderId="346" xfId="0" applyFont="1" applyFill="1" applyBorder="1" applyAlignment="1">
      <alignment horizontal="left" vertical="top"/>
    </xf>
    <xf numFmtId="0" fontId="3" fillId="187" borderId="346" xfId="0" applyFont="1" applyFill="1" applyBorder="1"/>
    <xf numFmtId="1" fontId="4" fillId="187" borderId="335" xfId="0" applyNumberFormat="1" applyFont="1" applyFill="1" applyBorder="1" applyAlignment="1" applyProtection="1">
      <alignment horizontal="center" vertical="center"/>
    </xf>
    <xf numFmtId="1" fontId="4" fillId="187" borderId="346" xfId="0" applyNumberFormat="1" applyFont="1" applyFill="1" applyBorder="1" applyAlignment="1" applyProtection="1">
      <alignment horizontal="center" vertical="center"/>
    </xf>
    <xf numFmtId="1" fontId="4" fillId="187" borderId="347" xfId="0" applyNumberFormat="1" applyFont="1" applyFill="1" applyBorder="1" applyAlignment="1" applyProtection="1">
      <alignment horizontal="center" vertical="center"/>
    </xf>
    <xf numFmtId="164" fontId="4" fillId="187" borderId="335" xfId="0" applyNumberFormat="1" applyFont="1" applyFill="1" applyBorder="1" applyAlignment="1" applyProtection="1">
      <alignment horizontal="center" vertical="center"/>
    </xf>
    <xf numFmtId="164" fontId="4" fillId="187" borderId="346" xfId="0" applyNumberFormat="1" applyFont="1" applyFill="1" applyBorder="1" applyAlignment="1" applyProtection="1">
      <alignment horizontal="center" vertical="center"/>
    </xf>
    <xf numFmtId="164" fontId="4" fillId="187" borderId="347" xfId="0" applyNumberFormat="1" applyFont="1" applyFill="1" applyBorder="1" applyAlignment="1" applyProtection="1">
      <alignment horizontal="center" vertical="center"/>
    </xf>
    <xf numFmtId="164" fontId="4" fillId="187" borderId="344" xfId="0" applyNumberFormat="1" applyFont="1" applyFill="1" applyBorder="1" applyAlignment="1" applyProtection="1">
      <alignment horizontal="center" vertical="center"/>
    </xf>
    <xf numFmtId="0" fontId="4" fillId="187" borderId="335" xfId="0" applyFont="1" applyFill="1" applyBorder="1" applyAlignment="1">
      <alignment horizontal="center" vertical="center"/>
    </xf>
    <xf numFmtId="0" fontId="4" fillId="187" borderId="346" xfId="0" applyFont="1" applyFill="1" applyBorder="1" applyAlignment="1">
      <alignment horizontal="center" vertical="center"/>
    </xf>
    <xf numFmtId="0" fontId="4" fillId="187" borderId="347" xfId="0" applyFont="1" applyFill="1" applyBorder="1" applyAlignment="1">
      <alignment horizontal="center" vertical="center"/>
    </xf>
    <xf numFmtId="0" fontId="4" fillId="187" borderId="344" xfId="0" applyFont="1" applyFill="1" applyBorder="1" applyAlignment="1">
      <alignment horizontal="center" vertical="center"/>
    </xf>
    <xf numFmtId="49" fontId="73" fillId="187" borderId="344" xfId="0" applyNumberFormat="1" applyFont="1" applyFill="1" applyBorder="1" applyAlignment="1" applyProtection="1">
      <alignment horizontal="center" vertical="center" wrapText="1"/>
    </xf>
    <xf numFmtId="0" fontId="7" fillId="187" borderId="346" xfId="0" applyFont="1" applyFill="1" applyBorder="1" applyAlignment="1">
      <alignment horizontal="justify" vertical="top" wrapText="1"/>
    </xf>
    <xf numFmtId="0" fontId="17" fillId="187" borderId="346" xfId="0" applyFont="1" applyFill="1" applyBorder="1"/>
    <xf numFmtId="0" fontId="10" fillId="187" borderId="346" xfId="0" applyFont="1" applyFill="1" applyBorder="1" applyAlignment="1">
      <alignment vertical="center"/>
    </xf>
    <xf numFmtId="49" fontId="86" fillId="187" borderId="344" xfId="0" applyNumberFormat="1" applyFont="1" applyFill="1" applyBorder="1" applyAlignment="1" applyProtection="1">
      <alignment horizontal="center" vertical="center" wrapText="1"/>
    </xf>
    <xf numFmtId="0" fontId="0" fillId="187" borderId="347" xfId="0" applyFill="1" applyBorder="1"/>
    <xf numFmtId="0" fontId="0" fillId="187" borderId="346" xfId="0" applyFill="1" applyBorder="1"/>
    <xf numFmtId="1" fontId="87" fillId="262" borderId="353" xfId="0" applyNumberFormat="1" applyFont="1" applyFill="1" applyBorder="1" applyAlignment="1" applyProtection="1">
      <alignment horizontal="center" vertical="center"/>
    </xf>
    <xf numFmtId="1" fontId="88" fillId="263" borderId="354" xfId="0" applyNumberFormat="1" applyFont="1" applyFill="1" applyBorder="1" applyAlignment="1" applyProtection="1">
      <alignment horizontal="center" vertical="center"/>
    </xf>
    <xf numFmtId="1" fontId="89" fillId="264" borderId="355" xfId="0" applyNumberFormat="1" applyFont="1" applyFill="1" applyBorder="1" applyAlignment="1" applyProtection="1">
      <alignment horizontal="center" vertical="center"/>
    </xf>
    <xf numFmtId="1" fontId="90" fillId="265" borderId="356" xfId="0" applyNumberFormat="1" applyFont="1" applyFill="1" applyBorder="1" applyAlignment="1" applyProtection="1">
      <alignment horizontal="center" vertical="center"/>
    </xf>
    <xf numFmtId="1" fontId="92" fillId="266" borderId="363" xfId="0" applyNumberFormat="1" applyFont="1" applyFill="1" applyBorder="1" applyAlignment="1" applyProtection="1">
      <alignment horizontal="center" vertical="center"/>
    </xf>
    <xf numFmtId="1" fontId="93" fillId="267" borderId="364" xfId="0" applyNumberFormat="1" applyFont="1" applyFill="1" applyBorder="1" applyAlignment="1" applyProtection="1">
      <alignment horizontal="center" vertical="center"/>
    </xf>
    <xf numFmtId="1" fontId="94" fillId="268" borderId="365" xfId="0" applyNumberFormat="1" applyFont="1" applyFill="1" applyBorder="1" applyAlignment="1" applyProtection="1">
      <alignment horizontal="center" vertical="center"/>
    </xf>
    <xf numFmtId="1" fontId="95" fillId="269" borderId="366" xfId="0" applyNumberFormat="1" applyFont="1" applyFill="1" applyBorder="1" applyAlignment="1" applyProtection="1">
      <alignment horizontal="center" vertical="center"/>
    </xf>
    <xf numFmtId="1" fontId="96" fillId="270" borderId="367" xfId="0" applyNumberFormat="1" applyFont="1" applyFill="1" applyBorder="1" applyAlignment="1" applyProtection="1">
      <alignment horizontal="center" vertical="center"/>
    </xf>
    <xf numFmtId="49" fontId="97" fillId="271" borderId="368" xfId="0" applyNumberFormat="1" applyFont="1" applyFill="1" applyBorder="1" applyAlignment="1" applyProtection="1">
      <alignment horizontal="center" vertical="center" wrapText="1"/>
    </xf>
    <xf numFmtId="49" fontId="98" fillId="273" borderId="371" xfId="0" applyNumberFormat="1" applyFont="1" applyFill="1" applyBorder="1" applyAlignment="1" applyProtection="1">
      <alignment horizontal="center" vertical="center" wrapText="1"/>
    </xf>
    <xf numFmtId="1" fontId="99" fillId="274" borderId="372" xfId="0" applyNumberFormat="1" applyFont="1" applyFill="1" applyBorder="1" applyAlignment="1" applyProtection="1">
      <alignment horizontal="center" vertical="center"/>
    </xf>
    <xf numFmtId="1" fontId="100" fillId="275" borderId="373" xfId="0" applyNumberFormat="1" applyFont="1" applyFill="1" applyBorder="1" applyAlignment="1" applyProtection="1">
      <alignment horizontal="center" vertical="center"/>
    </xf>
    <xf numFmtId="1" fontId="101" fillId="276" borderId="374" xfId="0" applyNumberFormat="1" applyFont="1" applyFill="1" applyBorder="1" applyAlignment="1" applyProtection="1">
      <alignment horizontal="center" vertical="center"/>
    </xf>
    <xf numFmtId="1" fontId="102" fillId="277" borderId="375" xfId="0" applyNumberFormat="1" applyFont="1" applyFill="1" applyBorder="1" applyAlignment="1" applyProtection="1">
      <alignment horizontal="center" vertical="center"/>
    </xf>
    <xf numFmtId="1" fontId="103" fillId="278" borderId="376" xfId="0" applyNumberFormat="1" applyFont="1" applyFill="1" applyBorder="1" applyAlignment="1" applyProtection="1">
      <alignment horizontal="center" vertical="center"/>
    </xf>
    <xf numFmtId="1" fontId="104" fillId="279" borderId="377" xfId="0" applyNumberFormat="1" applyFont="1" applyFill="1" applyBorder="1" applyAlignment="1" applyProtection="1">
      <alignment horizontal="center" vertical="center"/>
    </xf>
    <xf numFmtId="1" fontId="105" fillId="280" borderId="378" xfId="0" applyNumberFormat="1" applyFont="1" applyFill="1" applyBorder="1" applyAlignment="1" applyProtection="1">
      <alignment horizontal="center" vertical="center"/>
    </xf>
    <xf numFmtId="1" fontId="106" fillId="281" borderId="379" xfId="0" applyNumberFormat="1" applyFont="1" applyFill="1" applyBorder="1" applyAlignment="1" applyProtection="1">
      <alignment horizontal="center" vertical="center"/>
    </xf>
    <xf numFmtId="1" fontId="107" fillId="282" borderId="380" xfId="0" applyNumberFormat="1" applyFont="1" applyFill="1" applyBorder="1" applyAlignment="1" applyProtection="1">
      <alignment horizontal="center" vertical="center"/>
    </xf>
    <xf numFmtId="1" fontId="108" fillId="283" borderId="381" xfId="0" applyNumberFormat="1" applyFont="1" applyFill="1" applyBorder="1" applyAlignment="1" applyProtection="1">
      <alignment horizontal="center" vertical="center"/>
    </xf>
    <xf numFmtId="1" fontId="109" fillId="284" borderId="382" xfId="0" applyNumberFormat="1" applyFont="1" applyFill="1" applyBorder="1" applyAlignment="1" applyProtection="1">
      <alignment horizontal="center" vertical="center"/>
    </xf>
    <xf numFmtId="1" fontId="110" fillId="285" borderId="383" xfId="0" applyNumberFormat="1" applyFont="1" applyFill="1" applyBorder="1" applyAlignment="1" applyProtection="1">
      <alignment horizontal="center" vertical="center"/>
    </xf>
    <xf numFmtId="1" fontId="111" fillId="286" borderId="384" xfId="0" applyNumberFormat="1" applyFont="1" applyFill="1" applyBorder="1" applyAlignment="1" applyProtection="1">
      <alignment horizontal="center" vertical="center"/>
    </xf>
    <xf numFmtId="1" fontId="112" fillId="287" borderId="385" xfId="0" applyNumberFormat="1" applyFont="1" applyFill="1" applyBorder="1" applyAlignment="1" applyProtection="1">
      <alignment horizontal="center" vertical="center"/>
    </xf>
    <xf numFmtId="1" fontId="113" fillId="288" borderId="386" xfId="0" applyNumberFormat="1" applyFont="1" applyFill="1" applyBorder="1" applyAlignment="1" applyProtection="1">
      <alignment horizontal="center" vertical="center"/>
    </xf>
    <xf numFmtId="1" fontId="114" fillId="289" borderId="387" xfId="0" applyNumberFormat="1" applyFont="1" applyFill="1" applyBorder="1" applyAlignment="1" applyProtection="1">
      <alignment horizontal="center" vertical="center"/>
    </xf>
    <xf numFmtId="1" fontId="115" fillId="290" borderId="388" xfId="0" applyNumberFormat="1" applyFont="1" applyFill="1" applyBorder="1" applyAlignment="1" applyProtection="1">
      <alignment horizontal="center" vertical="center"/>
    </xf>
    <xf numFmtId="1" fontId="116" fillId="291" borderId="389" xfId="0" applyNumberFormat="1" applyFont="1" applyFill="1" applyBorder="1" applyAlignment="1" applyProtection="1">
      <alignment horizontal="center" vertical="center"/>
    </xf>
    <xf numFmtId="49" fontId="117" fillId="292" borderId="390" xfId="0" applyNumberFormat="1" applyFont="1" applyFill="1" applyBorder="1" applyAlignment="1" applyProtection="1">
      <alignment horizontal="center" vertical="center" wrapText="1"/>
    </xf>
    <xf numFmtId="1" fontId="118" fillId="293" borderId="391" xfId="0" applyNumberFormat="1" applyFont="1" applyFill="1" applyBorder="1" applyAlignment="1" applyProtection="1">
      <alignment horizontal="center" vertical="center"/>
    </xf>
    <xf numFmtId="1" fontId="119" fillId="294" borderId="392" xfId="0" applyNumberFormat="1" applyFont="1" applyFill="1" applyBorder="1" applyAlignment="1" applyProtection="1">
      <alignment horizontal="center" vertical="center"/>
    </xf>
    <xf numFmtId="1" fontId="120" fillId="295" borderId="393" xfId="0" applyNumberFormat="1" applyFont="1" applyFill="1" applyBorder="1" applyAlignment="1" applyProtection="1">
      <alignment horizontal="center" vertical="center"/>
    </xf>
    <xf numFmtId="1" fontId="121" fillId="296" borderId="394" xfId="0" applyNumberFormat="1" applyFont="1" applyFill="1" applyBorder="1" applyAlignment="1" applyProtection="1">
      <alignment horizontal="center" vertical="center"/>
    </xf>
    <xf numFmtId="1" fontId="122" fillId="297" borderId="395" xfId="0" applyNumberFormat="1" applyFont="1" applyFill="1" applyBorder="1" applyAlignment="1" applyProtection="1">
      <alignment horizontal="center" vertical="center"/>
    </xf>
    <xf numFmtId="1" fontId="123" fillId="298" borderId="396" xfId="0" applyNumberFormat="1" applyFont="1" applyFill="1" applyBorder="1" applyAlignment="1" applyProtection="1">
      <alignment horizontal="center" vertical="center"/>
    </xf>
    <xf numFmtId="49" fontId="124" fillId="299" borderId="397" xfId="0" applyNumberFormat="1" applyFont="1" applyFill="1" applyBorder="1" applyAlignment="1" applyProtection="1">
      <alignment horizontal="center" vertical="center" wrapText="1"/>
    </xf>
    <xf numFmtId="1" fontId="125" fillId="300" borderId="398" xfId="0" applyNumberFormat="1" applyFont="1" applyFill="1" applyBorder="1" applyAlignment="1" applyProtection="1">
      <alignment horizontal="center" vertical="center"/>
    </xf>
    <xf numFmtId="1" fontId="126" fillId="301" borderId="399" xfId="0" applyNumberFormat="1" applyFont="1" applyFill="1" applyBorder="1" applyAlignment="1" applyProtection="1">
      <alignment horizontal="center" vertical="center"/>
    </xf>
    <xf numFmtId="1" fontId="127" fillId="302" borderId="400" xfId="0" applyNumberFormat="1" applyFont="1" applyFill="1" applyBorder="1" applyAlignment="1" applyProtection="1">
      <alignment horizontal="center" vertical="center"/>
    </xf>
    <xf numFmtId="1" fontId="128" fillId="303" borderId="401" xfId="0" applyNumberFormat="1" applyFont="1" applyFill="1" applyBorder="1" applyAlignment="1" applyProtection="1">
      <alignment horizontal="center" vertical="center"/>
    </xf>
    <xf numFmtId="1" fontId="129" fillId="304" borderId="402" xfId="0" applyNumberFormat="1" applyFont="1" applyFill="1" applyBorder="1" applyAlignment="1" applyProtection="1">
      <alignment horizontal="center" vertical="center"/>
    </xf>
    <xf numFmtId="1" fontId="130" fillId="305" borderId="403" xfId="0" applyNumberFormat="1" applyFont="1" applyFill="1" applyBorder="1" applyAlignment="1" applyProtection="1">
      <alignment horizontal="center" vertical="center"/>
    </xf>
    <xf numFmtId="49" fontId="131" fillId="306" borderId="404" xfId="0" applyNumberFormat="1" applyFont="1" applyFill="1" applyBorder="1" applyAlignment="1" applyProtection="1">
      <alignment horizontal="center" vertical="center" wrapText="1"/>
    </xf>
    <xf numFmtId="1" fontId="132" fillId="307" borderId="405" xfId="0" applyNumberFormat="1" applyFont="1" applyFill="1" applyBorder="1" applyAlignment="1" applyProtection="1">
      <alignment horizontal="center" vertical="center"/>
    </xf>
    <xf numFmtId="1" fontId="133" fillId="308" borderId="406" xfId="0" applyNumberFormat="1" applyFont="1" applyFill="1" applyBorder="1" applyAlignment="1" applyProtection="1">
      <alignment horizontal="center" vertical="center"/>
    </xf>
    <xf numFmtId="1" fontId="134" fillId="309" borderId="407" xfId="0" applyNumberFormat="1" applyFont="1" applyFill="1" applyBorder="1" applyAlignment="1" applyProtection="1">
      <alignment horizontal="center" vertical="center"/>
    </xf>
    <xf numFmtId="1" fontId="135" fillId="310" borderId="408" xfId="0" applyNumberFormat="1" applyFont="1" applyFill="1" applyBorder="1" applyAlignment="1" applyProtection="1">
      <alignment horizontal="center" vertical="center"/>
    </xf>
    <xf numFmtId="1" fontId="136" fillId="311" borderId="409" xfId="0" applyNumberFormat="1" applyFont="1" applyFill="1" applyBorder="1" applyAlignment="1" applyProtection="1">
      <alignment horizontal="center" vertical="center"/>
    </xf>
    <xf numFmtId="1" fontId="137" fillId="312" borderId="410" xfId="0" applyNumberFormat="1" applyFont="1" applyFill="1" applyBorder="1" applyAlignment="1" applyProtection="1">
      <alignment horizontal="center" vertical="center"/>
    </xf>
    <xf numFmtId="0" fontId="11" fillId="5" borderId="352" xfId="0" applyFont="1" applyFill="1" applyBorder="1"/>
    <xf numFmtId="0" fontId="16" fillId="5" borderId="352" xfId="0" applyFont="1" applyFill="1" applyBorder="1"/>
    <xf numFmtId="49" fontId="5" fillId="0" borderId="58" xfId="0" applyNumberFormat="1" applyFont="1" applyBorder="1" applyAlignment="1">
      <alignment horizontal="right"/>
    </xf>
    <xf numFmtId="49" fontId="5" fillId="0" borderId="43" xfId="0" applyNumberFormat="1" applyFont="1" applyBorder="1" applyAlignment="1">
      <alignment horizontal="right"/>
    </xf>
    <xf numFmtId="49" fontId="5" fillId="0" borderId="35" xfId="0" applyNumberFormat="1" applyFont="1" applyBorder="1" applyAlignment="1">
      <alignment horizontal="right"/>
    </xf>
    <xf numFmtId="49" fontId="5" fillId="0" borderId="44" xfId="0" applyNumberFormat="1" applyFont="1" applyBorder="1" applyAlignment="1">
      <alignment horizontal="right"/>
    </xf>
    <xf numFmtId="0" fontId="7" fillId="5" borderId="18" xfId="0" applyFont="1" applyFill="1" applyBorder="1" applyAlignment="1">
      <alignment horizontal="justify" vertical="top" wrapText="1"/>
    </xf>
    <xf numFmtId="0" fontId="12" fillId="187" borderId="412" xfId="0" applyFont="1" applyFill="1" applyBorder="1" applyAlignment="1">
      <alignment horizontal="left" vertical="top"/>
    </xf>
    <xf numFmtId="0" fontId="11" fillId="187" borderId="412" xfId="0" applyFont="1" applyFill="1" applyBorder="1" applyAlignment="1">
      <alignment vertical="top" wrapText="1"/>
    </xf>
    <xf numFmtId="0" fontId="5" fillId="187" borderId="412" xfId="0" applyFont="1" applyFill="1" applyBorder="1"/>
    <xf numFmtId="0" fontId="3" fillId="187" borderId="412" xfId="0" applyFont="1" applyFill="1" applyBorder="1"/>
    <xf numFmtId="0" fontId="0" fillId="187" borderId="413" xfId="0" applyFill="1" applyBorder="1"/>
    <xf numFmtId="0" fontId="0" fillId="187" borderId="412" xfId="0" applyFill="1" applyBorder="1"/>
    <xf numFmtId="0" fontId="16" fillId="187" borderId="413" xfId="0" applyFont="1" applyFill="1" applyBorder="1"/>
    <xf numFmtId="0" fontId="16" fillId="187" borderId="412" xfId="0" applyFont="1" applyFill="1" applyBorder="1"/>
    <xf numFmtId="1" fontId="15" fillId="187" borderId="412" xfId="0" applyNumberFormat="1" applyFont="1" applyFill="1" applyBorder="1" applyAlignment="1" applyProtection="1">
      <alignment horizontal="center" vertical="center"/>
    </xf>
    <xf numFmtId="1" fontId="15" fillId="187" borderId="413" xfId="0" applyNumberFormat="1" applyFont="1" applyFill="1" applyBorder="1" applyAlignment="1" applyProtection="1">
      <alignment horizontal="center" vertical="center"/>
    </xf>
    <xf numFmtId="0" fontId="7" fillId="187" borderId="412" xfId="0" applyFont="1" applyFill="1" applyBorder="1" applyAlignment="1">
      <alignment horizontal="justify" vertical="top" wrapText="1"/>
    </xf>
    <xf numFmtId="0" fontId="17" fillId="187" borderId="412" xfId="0" applyFont="1" applyFill="1" applyBorder="1"/>
    <xf numFmtId="0" fontId="10" fillId="187" borderId="412" xfId="0" applyFont="1" applyFill="1" applyBorder="1" applyAlignment="1">
      <alignment vertical="center"/>
    </xf>
    <xf numFmtId="1" fontId="81" fillId="255" borderId="412" xfId="0" applyNumberFormat="1" applyFont="1" applyFill="1" applyBorder="1" applyAlignment="1" applyProtection="1">
      <alignment horizontal="center" vertical="center"/>
    </xf>
    <xf numFmtId="49" fontId="150" fillId="187" borderId="411" xfId="0" applyNumberFormat="1" applyFont="1" applyFill="1" applyBorder="1" applyAlignment="1" applyProtection="1">
      <alignment horizontal="center" vertical="center" wrapText="1"/>
    </xf>
    <xf numFmtId="1" fontId="144" fillId="187" borderId="412" xfId="0" applyNumberFormat="1" applyFont="1" applyFill="1" applyBorder="1" applyAlignment="1" applyProtection="1">
      <alignment horizontal="center" vertical="center"/>
    </xf>
    <xf numFmtId="1" fontId="145" fillId="187" borderId="412" xfId="0" applyNumberFormat="1" applyFont="1" applyFill="1" applyBorder="1" applyAlignment="1" applyProtection="1">
      <alignment horizontal="center" vertical="center"/>
    </xf>
    <xf numFmtId="1" fontId="146" fillId="187" borderId="412" xfId="0" applyNumberFormat="1" applyFont="1" applyFill="1" applyBorder="1" applyAlignment="1" applyProtection="1">
      <alignment horizontal="center" vertical="center"/>
    </xf>
    <xf numFmtId="1" fontId="147" fillId="187" borderId="412" xfId="0" applyNumberFormat="1" applyFont="1" applyFill="1" applyBorder="1" applyAlignment="1" applyProtection="1">
      <alignment horizontal="center" vertical="center"/>
    </xf>
    <xf numFmtId="1" fontId="148" fillId="187" borderId="412" xfId="0" applyNumberFormat="1" applyFont="1" applyFill="1" applyBorder="1" applyAlignment="1" applyProtection="1">
      <alignment horizontal="center" vertical="center"/>
    </xf>
    <xf numFmtId="1" fontId="149" fillId="187" borderId="413" xfId="0" applyNumberFormat="1" applyFont="1" applyFill="1" applyBorder="1" applyAlignment="1" applyProtection="1">
      <alignment horizontal="center" vertical="center"/>
    </xf>
    <xf numFmtId="1" fontId="138" fillId="187" borderId="412" xfId="0" applyNumberFormat="1" applyFont="1" applyFill="1" applyBorder="1" applyAlignment="1" applyProtection="1">
      <alignment horizontal="center" vertical="center"/>
    </xf>
    <xf numFmtId="1" fontId="139" fillId="187" borderId="412" xfId="0" applyNumberFormat="1" applyFont="1" applyFill="1" applyBorder="1" applyAlignment="1" applyProtection="1">
      <alignment horizontal="center" vertical="center"/>
    </xf>
    <xf numFmtId="1" fontId="140" fillId="187" borderId="412" xfId="0" applyNumberFormat="1" applyFont="1" applyFill="1" applyBorder="1" applyAlignment="1" applyProtection="1">
      <alignment horizontal="center" vertical="center"/>
    </xf>
    <xf numFmtId="1" fontId="141" fillId="187" borderId="412" xfId="0" applyNumberFormat="1" applyFont="1" applyFill="1" applyBorder="1" applyAlignment="1" applyProtection="1">
      <alignment horizontal="center" vertical="center"/>
    </xf>
    <xf numFmtId="1" fontId="142" fillId="187" borderId="412" xfId="0" applyNumberFormat="1" applyFont="1" applyFill="1" applyBorder="1" applyAlignment="1" applyProtection="1">
      <alignment horizontal="center" vertical="center"/>
    </xf>
    <xf numFmtId="1" fontId="143" fillId="187" borderId="413" xfId="0" applyNumberFormat="1" applyFont="1" applyFill="1" applyBorder="1" applyAlignment="1" applyProtection="1">
      <alignment horizontal="center" vertical="center"/>
    </xf>
    <xf numFmtId="0" fontId="11" fillId="5" borderId="412" xfId="0" applyFont="1" applyFill="1" applyBorder="1"/>
    <xf numFmtId="0" fontId="9" fillId="123" borderId="414" xfId="0" applyNumberFormat="1" applyFont="1" applyFill="1" applyBorder="1" applyAlignment="1" applyProtection="1">
      <alignment horizontal="center" vertical="center" wrapText="1"/>
    </xf>
    <xf numFmtId="0" fontId="9" fillId="128" borderId="414" xfId="0" applyNumberFormat="1" applyFont="1" applyFill="1" applyBorder="1" applyAlignment="1" applyProtection="1">
      <alignment horizontal="center" vertical="center" wrapText="1"/>
    </xf>
    <xf numFmtId="0" fontId="9" fillId="129" borderId="414" xfId="0" applyNumberFormat="1" applyFont="1" applyFill="1" applyBorder="1" applyAlignment="1" applyProtection="1">
      <alignment horizontal="center" vertical="center" wrapText="1"/>
    </xf>
    <xf numFmtId="1" fontId="81" fillId="255" borderId="351" xfId="0" applyNumberFormat="1" applyFont="1" applyFill="1" applyBorder="1" applyAlignment="1" applyProtection="1">
      <alignment horizontal="center" vertical="center"/>
    </xf>
    <xf numFmtId="49" fontId="5" fillId="0" borderId="415" xfId="0" applyNumberFormat="1" applyFont="1" applyBorder="1" applyAlignment="1">
      <alignment horizontal="right"/>
    </xf>
    <xf numFmtId="49" fontId="5" fillId="0" borderId="416" xfId="0" applyNumberFormat="1" applyFont="1" applyBorder="1" applyAlignment="1">
      <alignment horizontal="right"/>
    </xf>
    <xf numFmtId="49" fontId="5" fillId="0" borderId="417" xfId="0" applyNumberFormat="1" applyFont="1" applyBorder="1" applyAlignment="1">
      <alignment horizontal="right"/>
    </xf>
    <xf numFmtId="1" fontId="15" fillId="264" borderId="412" xfId="0" applyNumberFormat="1" applyFont="1" applyFill="1" applyBorder="1" applyAlignment="1" applyProtection="1">
      <alignment horizontal="center" vertical="center"/>
    </xf>
    <xf numFmtId="0" fontId="5" fillId="187" borderId="421" xfId="0" applyFont="1" applyFill="1" applyBorder="1"/>
    <xf numFmtId="0" fontId="5" fillId="187" borderId="421" xfId="0" applyFont="1" applyFill="1" applyBorder="1" applyAlignment="1">
      <alignment horizontal="left" vertical="top"/>
    </xf>
    <xf numFmtId="0" fontId="3" fillId="187" borderId="423" xfId="0" applyFont="1" applyFill="1" applyBorder="1"/>
    <xf numFmtId="1" fontId="4" fillId="187" borderId="420" xfId="0" applyNumberFormat="1" applyFont="1" applyFill="1" applyBorder="1" applyAlignment="1" applyProtection="1">
      <alignment horizontal="center" vertical="center"/>
    </xf>
    <xf numFmtId="1" fontId="4" fillId="187" borderId="423" xfId="0" applyNumberFormat="1" applyFont="1" applyFill="1" applyBorder="1" applyAlignment="1" applyProtection="1">
      <alignment horizontal="center" vertical="center"/>
    </xf>
    <xf numFmtId="1" fontId="4" fillId="187" borderId="424" xfId="0" applyNumberFormat="1" applyFont="1" applyFill="1" applyBorder="1" applyAlignment="1" applyProtection="1">
      <alignment horizontal="center" vertical="center"/>
    </xf>
    <xf numFmtId="164" fontId="4" fillId="187" borderId="420" xfId="0" applyNumberFormat="1" applyFont="1" applyFill="1" applyBorder="1" applyAlignment="1" applyProtection="1">
      <alignment horizontal="center" vertical="center"/>
    </xf>
    <xf numFmtId="164" fontId="4" fillId="187" borderId="423" xfId="0" applyNumberFormat="1" applyFont="1" applyFill="1" applyBorder="1" applyAlignment="1" applyProtection="1">
      <alignment horizontal="center" vertical="center"/>
    </xf>
    <xf numFmtId="164" fontId="4" fillId="187" borderId="424" xfId="0" applyNumberFormat="1" applyFont="1" applyFill="1" applyBorder="1" applyAlignment="1" applyProtection="1">
      <alignment horizontal="center" vertical="center"/>
    </xf>
    <xf numFmtId="164" fontId="4" fillId="187" borderId="422" xfId="0" applyNumberFormat="1" applyFont="1" applyFill="1" applyBorder="1" applyAlignment="1" applyProtection="1">
      <alignment horizontal="center" vertical="center"/>
    </xf>
    <xf numFmtId="0" fontId="4" fillId="187" borderId="420" xfId="0" applyFont="1" applyFill="1" applyBorder="1" applyAlignment="1">
      <alignment horizontal="center" vertical="center"/>
    </xf>
    <xf numFmtId="0" fontId="4" fillId="187" borderId="423" xfId="0" applyFont="1" applyFill="1" applyBorder="1" applyAlignment="1">
      <alignment horizontal="center" vertical="center"/>
    </xf>
    <xf numFmtId="0" fontId="4" fillId="187" borderId="424" xfId="0" applyFont="1" applyFill="1" applyBorder="1" applyAlignment="1">
      <alignment horizontal="center" vertical="center"/>
    </xf>
    <xf numFmtId="0" fontId="4" fillId="187" borderId="422" xfId="0" applyFont="1" applyFill="1" applyBorder="1" applyAlignment="1">
      <alignment horizontal="center" vertical="center"/>
    </xf>
    <xf numFmtId="0" fontId="11" fillId="5" borderId="425" xfId="0" applyFont="1" applyFill="1" applyBorder="1"/>
    <xf numFmtId="0" fontId="5" fillId="5" borderId="428" xfId="0" applyNumberFormat="1" applyFont="1" applyFill="1" applyBorder="1" applyAlignment="1">
      <alignment horizontal="right"/>
    </xf>
    <xf numFmtId="1" fontId="15" fillId="22" borderId="428" xfId="0" applyNumberFormat="1" applyFont="1" applyFill="1" applyBorder="1" applyAlignment="1" applyProtection="1">
      <alignment horizontal="center" vertical="center"/>
    </xf>
    <xf numFmtId="1" fontId="15" fillId="28" borderId="428" xfId="0" applyNumberFormat="1" applyFont="1" applyFill="1" applyBorder="1" applyAlignment="1" applyProtection="1">
      <alignment horizontal="center" vertical="center"/>
    </xf>
    <xf numFmtId="1" fontId="15" fillId="34" borderId="428" xfId="0" applyNumberFormat="1" applyFont="1" applyFill="1" applyBorder="1" applyAlignment="1" applyProtection="1">
      <alignment horizontal="center" vertical="center"/>
    </xf>
    <xf numFmtId="1" fontId="15" fillId="5" borderId="428" xfId="0" applyNumberFormat="1" applyFont="1" applyFill="1" applyBorder="1" applyAlignment="1" applyProtection="1">
      <alignment horizontal="center" vertical="center"/>
    </xf>
    <xf numFmtId="164" fontId="15" fillId="313" borderId="418" xfId="0" applyNumberFormat="1" applyFont="1" applyFill="1" applyBorder="1" applyAlignment="1" applyProtection="1">
      <alignment horizontal="center" vertical="center"/>
    </xf>
    <xf numFmtId="164" fontId="15" fillId="314" borderId="419" xfId="0" applyNumberFormat="1" applyFont="1" applyFill="1" applyBorder="1" applyAlignment="1" applyProtection="1">
      <alignment horizontal="center" vertical="center"/>
    </xf>
    <xf numFmtId="1" fontId="16" fillId="187" borderId="346" xfId="0" applyNumberFormat="1" applyFont="1" applyFill="1" applyBorder="1"/>
    <xf numFmtId="1" fontId="81" fillId="255" borderId="426" xfId="0" applyNumberFormat="1" applyFont="1" applyFill="1" applyBorder="1" applyAlignment="1" applyProtection="1">
      <alignment horizontal="center" vertical="center"/>
    </xf>
    <xf numFmtId="0" fontId="16" fillId="5" borderId="428" xfId="0" applyFont="1" applyFill="1" applyBorder="1"/>
    <xf numFmtId="0" fontId="11" fillId="5" borderId="428" xfId="0" applyFont="1" applyFill="1" applyBorder="1"/>
    <xf numFmtId="49" fontId="9" fillId="135" borderId="428" xfId="0" applyNumberFormat="1" applyFont="1" applyFill="1" applyBorder="1" applyAlignment="1" applyProtection="1">
      <alignment horizontal="center" vertical="center" wrapText="1"/>
    </xf>
    <xf numFmtId="49" fontId="9" fillId="140" borderId="428" xfId="0" applyNumberFormat="1" applyFont="1" applyFill="1" applyBorder="1" applyAlignment="1" applyProtection="1">
      <alignment horizontal="center" vertical="center" wrapText="1"/>
    </xf>
    <xf numFmtId="49" fontId="9" fillId="5" borderId="428" xfId="0" applyNumberFormat="1" applyFont="1" applyFill="1" applyBorder="1" applyAlignment="1" applyProtection="1">
      <alignment horizontal="center" vertical="center" wrapText="1"/>
    </xf>
    <xf numFmtId="49" fontId="9" fillId="187" borderId="420" xfId="0" applyNumberFormat="1" applyFont="1" applyFill="1" applyBorder="1" applyAlignment="1" applyProtection="1">
      <alignment horizontal="center" vertical="center" wrapText="1"/>
    </xf>
    <xf numFmtId="49" fontId="73" fillId="187" borderId="420" xfId="0" applyNumberFormat="1" applyFont="1" applyFill="1" applyBorder="1" applyAlignment="1" applyProtection="1">
      <alignment horizontal="center" vertical="center" wrapText="1"/>
    </xf>
    <xf numFmtId="49" fontId="150" fillId="187" borderId="420" xfId="0" applyNumberFormat="1" applyFont="1" applyFill="1" applyBorder="1" applyAlignment="1" applyProtection="1">
      <alignment horizontal="center" vertical="center" wrapText="1"/>
    </xf>
    <xf numFmtId="0" fontId="5" fillId="187" borderId="428" xfId="0" applyFont="1" applyFill="1" applyBorder="1"/>
    <xf numFmtId="0" fontId="5" fillId="187" borderId="428" xfId="0" applyFont="1" applyFill="1" applyBorder="1" applyAlignment="1">
      <alignment horizontal="left" vertical="top"/>
    </xf>
    <xf numFmtId="0" fontId="3" fillId="187" borderId="428" xfId="0" applyFont="1" applyFill="1" applyBorder="1"/>
    <xf numFmtId="1" fontId="4" fillId="187" borderId="428" xfId="0" applyNumberFormat="1" applyFont="1" applyFill="1" applyBorder="1" applyAlignment="1" applyProtection="1">
      <alignment horizontal="center" vertical="center"/>
    </xf>
    <xf numFmtId="1" fontId="4" fillId="187" borderId="429" xfId="0" applyNumberFormat="1" applyFont="1" applyFill="1" applyBorder="1" applyAlignment="1" applyProtection="1">
      <alignment horizontal="center" vertical="center"/>
    </xf>
    <xf numFmtId="164" fontId="4" fillId="187" borderId="428" xfId="0" applyNumberFormat="1" applyFont="1" applyFill="1" applyBorder="1" applyAlignment="1" applyProtection="1">
      <alignment horizontal="center" vertical="center"/>
    </xf>
    <xf numFmtId="164" fontId="4" fillId="187" borderId="429" xfId="0" applyNumberFormat="1" applyFont="1" applyFill="1" applyBorder="1" applyAlignment="1" applyProtection="1">
      <alignment horizontal="center" vertical="center"/>
    </xf>
    <xf numFmtId="164" fontId="4" fillId="187" borderId="426" xfId="0" applyNumberFormat="1" applyFont="1" applyFill="1" applyBorder="1" applyAlignment="1" applyProtection="1">
      <alignment horizontal="center" vertical="center"/>
    </xf>
    <xf numFmtId="0" fontId="4" fillId="187" borderId="428" xfId="0" applyFont="1" applyFill="1" applyBorder="1" applyAlignment="1">
      <alignment horizontal="center" vertical="center"/>
    </xf>
    <xf numFmtId="0" fontId="4" fillId="187" borderId="429" xfId="0" applyFont="1" applyFill="1" applyBorder="1" applyAlignment="1">
      <alignment horizontal="center" vertical="center"/>
    </xf>
    <xf numFmtId="0" fontId="4" fillId="187" borderId="426" xfId="0" applyFont="1" applyFill="1" applyBorder="1" applyAlignment="1">
      <alignment horizontal="center" vertical="center"/>
    </xf>
    <xf numFmtId="1" fontId="15" fillId="187" borderId="428" xfId="0" applyNumberFormat="1" applyFont="1" applyFill="1" applyBorder="1" applyAlignment="1" applyProtection="1">
      <alignment horizontal="center" vertical="center"/>
    </xf>
    <xf numFmtId="1" fontId="15" fillId="187" borderId="429" xfId="0" applyNumberFormat="1" applyFont="1" applyFill="1" applyBorder="1" applyAlignment="1" applyProtection="1">
      <alignment horizontal="center" vertical="center"/>
    </xf>
    <xf numFmtId="0" fontId="10" fillId="187" borderId="428" xfId="0" applyFont="1" applyFill="1" applyBorder="1" applyAlignment="1">
      <alignment vertical="center"/>
    </xf>
    <xf numFmtId="1" fontId="81" fillId="255" borderId="428" xfId="0" applyNumberFormat="1" applyFont="1" applyFill="1" applyBorder="1" applyAlignment="1" applyProtection="1">
      <alignment horizontal="center" vertical="center"/>
    </xf>
    <xf numFmtId="0" fontId="16" fillId="5" borderId="425" xfId="0" applyFont="1" applyFill="1" applyBorder="1"/>
    <xf numFmtId="0" fontId="0" fillId="187" borderId="429" xfId="0" applyFill="1" applyBorder="1"/>
    <xf numFmtId="0" fontId="0" fillId="187" borderId="428" xfId="0" applyFill="1" applyBorder="1"/>
    <xf numFmtId="1" fontId="81" fillId="255" borderId="420" xfId="0" applyNumberFormat="1" applyFont="1" applyFill="1" applyBorder="1" applyAlignment="1" applyProtection="1">
      <alignment horizontal="center" vertical="center"/>
    </xf>
    <xf numFmtId="49" fontId="5" fillId="187" borderId="306" xfId="0" applyNumberFormat="1" applyFont="1" applyFill="1" applyBorder="1" applyAlignment="1">
      <alignment horizontal="right"/>
    </xf>
    <xf numFmtId="49" fontId="5" fillId="187" borderId="117" xfId="0" applyNumberFormat="1" applyFont="1" applyFill="1" applyBorder="1" applyAlignment="1">
      <alignment horizontal="right"/>
    </xf>
    <xf numFmtId="49" fontId="5" fillId="187" borderId="350" xfId="0" applyNumberFormat="1" applyFont="1" applyFill="1" applyBorder="1" applyAlignment="1">
      <alignment horizontal="right"/>
    </xf>
    <xf numFmtId="0" fontId="16" fillId="316" borderId="212" xfId="0" applyFont="1" applyFill="1" applyBorder="1"/>
    <xf numFmtId="1" fontId="9" fillId="315" borderId="432" xfId="0" applyNumberFormat="1" applyFont="1" applyFill="1" applyBorder="1" applyAlignment="1" applyProtection="1">
      <alignment horizontal="center" vertical="center"/>
    </xf>
    <xf numFmtId="1" fontId="15" fillId="316" borderId="432" xfId="0" applyNumberFormat="1" applyFont="1" applyFill="1" applyBorder="1" applyAlignment="1" applyProtection="1">
      <alignment horizontal="center" vertical="center"/>
    </xf>
    <xf numFmtId="1" fontId="9" fillId="315" borderId="433" xfId="0" applyNumberFormat="1" applyFont="1" applyFill="1" applyBorder="1" applyAlignment="1" applyProtection="1">
      <alignment horizontal="center" vertical="center"/>
    </xf>
    <xf numFmtId="0" fontId="16" fillId="5" borderId="430" xfId="0" applyFont="1" applyFill="1" applyBorder="1"/>
    <xf numFmtId="1" fontId="81" fillId="255" borderId="432" xfId="0" applyNumberFormat="1" applyFont="1" applyFill="1" applyBorder="1" applyAlignment="1" applyProtection="1">
      <alignment horizontal="center" vertical="center"/>
    </xf>
    <xf numFmtId="0" fontId="5" fillId="0" borderId="249" xfId="0" applyNumberFormat="1" applyFont="1" applyBorder="1" applyAlignment="1">
      <alignment horizontal="right"/>
    </xf>
    <xf numFmtId="49" fontId="5" fillId="187" borderId="249" xfId="0" applyNumberFormat="1" applyFont="1" applyFill="1" applyBorder="1" applyAlignment="1">
      <alignment horizontal="right"/>
    </xf>
    <xf numFmtId="1" fontId="84" fillId="258" borderId="431" xfId="0" applyNumberFormat="1" applyFont="1" applyFill="1" applyBorder="1" applyAlignment="1" applyProtection="1">
      <alignment horizontal="center" vertical="center"/>
    </xf>
    <xf numFmtId="0" fontId="16" fillId="5" borderId="434" xfId="0" applyFont="1" applyFill="1" applyBorder="1"/>
    <xf numFmtId="1" fontId="154" fillId="317" borderId="445" xfId="0" applyNumberFormat="1" applyFont="1" applyFill="1" applyBorder="1" applyAlignment="1" applyProtection="1">
      <alignment horizontal="center" vertical="center"/>
    </xf>
    <xf numFmtId="0" fontId="16" fillId="5" borderId="446" xfId="0" applyFont="1" applyFill="1" applyBorder="1"/>
    <xf numFmtId="1" fontId="155" fillId="318" borderId="446" xfId="0" applyNumberFormat="1" applyFont="1" applyFill="1" applyBorder="1" applyAlignment="1" applyProtection="1">
      <alignment horizontal="center" vertical="center"/>
    </xf>
    <xf numFmtId="1" fontId="156" fillId="319" borderId="446" xfId="0" applyNumberFormat="1" applyFont="1" applyFill="1" applyBorder="1" applyAlignment="1" applyProtection="1">
      <alignment horizontal="center" vertical="center"/>
    </xf>
    <xf numFmtId="1" fontId="157" fillId="320" borderId="446" xfId="0" applyNumberFormat="1" applyFont="1" applyFill="1" applyBorder="1" applyAlignment="1" applyProtection="1">
      <alignment horizontal="center" vertical="center"/>
    </xf>
    <xf numFmtId="0" fontId="7" fillId="5" borderId="23" xfId="0" applyFont="1" applyFill="1" applyBorder="1" applyAlignment="1">
      <alignment horizontal="justify" vertical="top" wrapText="1"/>
    </xf>
    <xf numFmtId="0" fontId="0" fillId="5" borderId="448" xfId="0" applyFill="1" applyBorder="1"/>
    <xf numFmtId="0" fontId="3" fillId="5" borderId="448" xfId="0" applyFont="1" applyFill="1" applyBorder="1"/>
    <xf numFmtId="0" fontId="5" fillId="187" borderId="249" xfId="0" applyFont="1" applyFill="1" applyBorder="1" applyAlignment="1">
      <alignment horizontal="right" vertical="center" wrapText="1"/>
    </xf>
    <xf numFmtId="0" fontId="3" fillId="316" borderId="448" xfId="0" applyFont="1" applyFill="1" applyBorder="1"/>
    <xf numFmtId="1" fontId="4" fillId="316" borderId="442" xfId="0" applyNumberFormat="1" applyFont="1" applyFill="1" applyBorder="1" applyAlignment="1" applyProtection="1">
      <alignment horizontal="center" vertical="center"/>
    </xf>
    <xf numFmtId="1" fontId="4" fillId="316" borderId="448" xfId="0" applyNumberFormat="1" applyFont="1" applyFill="1" applyBorder="1" applyAlignment="1" applyProtection="1">
      <alignment horizontal="center" vertical="center"/>
    </xf>
    <xf numFmtId="1" fontId="4" fillId="316" borderId="449" xfId="0" applyNumberFormat="1" applyFont="1" applyFill="1" applyBorder="1" applyAlignment="1" applyProtection="1">
      <alignment horizontal="center" vertical="center"/>
    </xf>
    <xf numFmtId="164" fontId="4" fillId="316" borderId="317" xfId="0" applyNumberFormat="1" applyFont="1" applyFill="1" applyBorder="1" applyAlignment="1" applyProtection="1">
      <alignment horizontal="center" vertical="center"/>
    </xf>
    <xf numFmtId="0" fontId="16" fillId="5" borderId="448" xfId="0" applyFont="1" applyFill="1" applyBorder="1"/>
    <xf numFmtId="1" fontId="15" fillId="316" borderId="448" xfId="0" applyNumberFormat="1" applyFont="1" applyFill="1" applyBorder="1" applyAlignment="1" applyProtection="1">
      <alignment horizontal="center" vertical="center"/>
    </xf>
    <xf numFmtId="1" fontId="15" fillId="316" borderId="449" xfId="0" applyNumberFormat="1" applyFont="1" applyFill="1" applyBorder="1" applyAlignment="1" applyProtection="1">
      <alignment horizontal="center" vertical="center"/>
    </xf>
    <xf numFmtId="49" fontId="5" fillId="187" borderId="441" xfId="0" applyNumberFormat="1" applyFont="1" applyFill="1" applyBorder="1" applyAlignment="1">
      <alignment horizontal="right"/>
    </xf>
    <xf numFmtId="1" fontId="81" fillId="255" borderId="448" xfId="0" applyNumberFormat="1" applyFont="1" applyFill="1" applyBorder="1" applyAlignment="1" applyProtection="1">
      <alignment horizontal="center" vertical="center"/>
    </xf>
    <xf numFmtId="1" fontId="81" fillId="255" borderId="449" xfId="0" applyNumberFormat="1" applyFont="1" applyFill="1" applyBorder="1" applyAlignment="1" applyProtection="1">
      <alignment horizontal="center" vertical="center"/>
    </xf>
    <xf numFmtId="49" fontId="158" fillId="316" borderId="447" xfId="0" applyNumberFormat="1" applyFont="1" applyFill="1" applyBorder="1" applyAlignment="1" applyProtection="1">
      <alignment horizontal="center" vertical="center" wrapText="1"/>
    </xf>
    <xf numFmtId="0" fontId="16" fillId="5" borderId="449" xfId="0" applyFont="1" applyFill="1" applyBorder="1"/>
    <xf numFmtId="49" fontId="5" fillId="316" borderId="441" xfId="0" applyNumberFormat="1" applyFont="1" applyFill="1" applyBorder="1" applyAlignment="1">
      <alignment horizontal="right"/>
    </xf>
    <xf numFmtId="49" fontId="5" fillId="316" borderId="350" xfId="0" applyNumberFormat="1" applyFont="1" applyFill="1" applyBorder="1" applyAlignment="1">
      <alignment horizontal="right"/>
    </xf>
    <xf numFmtId="1" fontId="15" fillId="316" borderId="427" xfId="0" applyNumberFormat="1" applyFont="1" applyFill="1" applyBorder="1" applyAlignment="1" applyProtection="1">
      <alignment horizontal="center" vertical="center"/>
    </xf>
    <xf numFmtId="0" fontId="16" fillId="316" borderId="0" xfId="0" applyFont="1" applyFill="1"/>
    <xf numFmtId="1" fontId="90" fillId="316" borderId="448" xfId="0" applyNumberFormat="1" applyFont="1" applyFill="1" applyBorder="1" applyAlignment="1" applyProtection="1">
      <alignment horizontal="center" vertical="center"/>
    </xf>
    <xf numFmtId="0" fontId="5" fillId="316" borderId="441" xfId="0" applyNumberFormat="1" applyFont="1" applyFill="1" applyBorder="1" applyAlignment="1">
      <alignment horizontal="right"/>
    </xf>
    <xf numFmtId="0" fontId="5" fillId="316" borderId="350" xfId="0" applyNumberFormat="1" applyFont="1" applyFill="1" applyBorder="1" applyAlignment="1">
      <alignment horizontal="right"/>
    </xf>
    <xf numFmtId="1" fontId="90" fillId="316" borderId="449" xfId="0" applyNumberFormat="1" applyFont="1" applyFill="1" applyBorder="1" applyAlignment="1" applyProtection="1">
      <alignment horizontal="center" vertical="center"/>
    </xf>
    <xf numFmtId="1" fontId="15" fillId="316" borderId="346" xfId="0" applyNumberFormat="1" applyFont="1" applyFill="1" applyBorder="1" applyAlignment="1" applyProtection="1">
      <alignment horizontal="center" vertical="center"/>
    </xf>
    <xf numFmtId="1" fontId="15" fillId="316" borderId="347" xfId="0" applyNumberFormat="1" applyFont="1" applyFill="1" applyBorder="1" applyAlignment="1" applyProtection="1">
      <alignment horizontal="center" vertical="center"/>
    </xf>
    <xf numFmtId="1" fontId="15" fillId="316" borderId="369" xfId="0" applyNumberFormat="1" applyFont="1" applyFill="1" applyBorder="1" applyAlignment="1" applyProtection="1">
      <alignment horizontal="center" vertical="center"/>
    </xf>
    <xf numFmtId="1" fontId="15" fillId="316" borderId="246" xfId="0" applyNumberFormat="1" applyFont="1" applyFill="1" applyBorder="1" applyAlignment="1" applyProtection="1">
      <alignment horizontal="center" vertical="center"/>
    </xf>
    <xf numFmtId="1" fontId="15" fillId="316" borderId="247" xfId="0" applyNumberFormat="1" applyFont="1" applyFill="1" applyBorder="1" applyAlignment="1" applyProtection="1">
      <alignment horizontal="center" vertical="center"/>
    </xf>
    <xf numFmtId="0" fontId="16" fillId="316" borderId="213" xfId="0" applyFont="1" applyFill="1" applyBorder="1"/>
    <xf numFmtId="49" fontId="91" fillId="316" borderId="357" xfId="0" applyNumberFormat="1" applyFont="1" applyFill="1" applyBorder="1" applyAlignment="1" applyProtection="1">
      <alignment horizontal="center" vertical="center" wrapText="1"/>
    </xf>
    <xf numFmtId="1" fontId="15" fillId="316" borderId="358" xfId="0" applyNumberFormat="1" applyFont="1" applyFill="1" applyBorder="1" applyAlignment="1" applyProtection="1">
      <alignment horizontal="center" vertical="center"/>
    </xf>
    <xf numFmtId="1" fontId="15" fillId="316" borderId="359" xfId="0" applyNumberFormat="1" applyFont="1" applyFill="1" applyBorder="1" applyAlignment="1" applyProtection="1">
      <alignment horizontal="center" vertical="center"/>
    </xf>
    <xf numFmtId="1" fontId="15" fillId="316" borderId="360" xfId="0" applyNumberFormat="1" applyFont="1" applyFill="1" applyBorder="1" applyAlignment="1" applyProtection="1">
      <alignment horizontal="center" vertical="center"/>
    </xf>
    <xf numFmtId="1" fontId="15" fillId="316" borderId="361" xfId="0" applyNumberFormat="1" applyFont="1" applyFill="1" applyBorder="1" applyAlignment="1" applyProtection="1">
      <alignment horizontal="center" vertical="center"/>
    </xf>
    <xf numFmtId="1" fontId="15" fillId="316" borderId="362" xfId="0" applyNumberFormat="1" applyFont="1" applyFill="1" applyBorder="1" applyAlignment="1" applyProtection="1">
      <alignment horizontal="center" vertical="center"/>
    </xf>
    <xf numFmtId="0" fontId="16" fillId="316" borderId="346" xfId="0" applyFont="1" applyFill="1" applyBorder="1"/>
    <xf numFmtId="0" fontId="16" fillId="316" borderId="347" xfId="0" applyFont="1" applyFill="1" applyBorder="1"/>
    <xf numFmtId="0" fontId="7" fillId="316" borderId="212" xfId="0" applyFont="1" applyFill="1" applyBorder="1" applyAlignment="1">
      <alignment horizontal="justify" vertical="top" wrapText="1"/>
    </xf>
    <xf numFmtId="0" fontId="17" fillId="316" borderId="0" xfId="0" applyFont="1" applyFill="1"/>
    <xf numFmtId="0" fontId="10" fillId="316" borderId="296" xfId="0" applyFont="1" applyFill="1" applyBorder="1" applyAlignment="1">
      <alignment vertical="center"/>
    </xf>
    <xf numFmtId="0" fontId="16" fillId="316" borderId="302" xfId="0" applyFont="1" applyFill="1" applyBorder="1"/>
    <xf numFmtId="0" fontId="16" fillId="316" borderId="345" xfId="0" applyFont="1" applyFill="1" applyBorder="1"/>
    <xf numFmtId="1" fontId="81" fillId="316" borderId="449" xfId="0" applyNumberFormat="1" applyFont="1" applyFill="1" applyBorder="1" applyAlignment="1" applyProtection="1">
      <alignment horizontal="center" vertical="center"/>
    </xf>
    <xf numFmtId="1" fontId="81" fillId="316" borderId="448" xfId="0" applyNumberFormat="1" applyFont="1" applyFill="1" applyBorder="1" applyAlignment="1" applyProtection="1">
      <alignment horizontal="center" vertical="center"/>
    </xf>
    <xf numFmtId="0" fontId="16" fillId="316" borderId="428" xfId="0" applyFont="1" applyFill="1" applyBorder="1"/>
    <xf numFmtId="1" fontId="15" fillId="316" borderId="447" xfId="0" applyNumberFormat="1" applyFont="1" applyFill="1" applyBorder="1" applyAlignment="1" applyProtection="1">
      <alignment horizontal="center" vertical="center"/>
    </xf>
    <xf numFmtId="0" fontId="5" fillId="5" borderId="450" xfId="0" applyFont="1" applyFill="1" applyBorder="1"/>
    <xf numFmtId="0" fontId="8" fillId="5" borderId="450" xfId="0" applyFont="1" applyFill="1" applyBorder="1" applyAlignment="1">
      <alignment horizontal="left" vertical="top" wrapText="1"/>
    </xf>
    <xf numFmtId="0" fontId="5" fillId="5" borderId="450" xfId="0" applyFont="1" applyFill="1" applyBorder="1" applyAlignment="1">
      <alignment horizontal="left" vertical="top"/>
    </xf>
    <xf numFmtId="0" fontId="5" fillId="316" borderId="38" xfId="0" applyFont="1" applyFill="1" applyBorder="1"/>
    <xf numFmtId="0" fontId="7" fillId="316" borderId="23" xfId="0" applyFont="1" applyFill="1" applyBorder="1" applyAlignment="1">
      <alignment horizontal="justify" vertical="top" wrapText="1"/>
    </xf>
    <xf numFmtId="164" fontId="15" fillId="316" borderId="452" xfId="0" applyNumberFormat="1" applyFont="1" applyFill="1" applyBorder="1" applyAlignment="1" applyProtection="1">
      <alignment horizontal="center" vertical="center"/>
    </xf>
    <xf numFmtId="164" fontId="15" fillId="316" borderId="453" xfId="0" applyNumberFormat="1" applyFont="1" applyFill="1" applyBorder="1" applyAlignment="1" applyProtection="1">
      <alignment horizontal="center" vertical="center"/>
    </xf>
    <xf numFmtId="164" fontId="15" fillId="316" borderId="454" xfId="0" applyNumberFormat="1" applyFont="1" applyFill="1" applyBorder="1" applyAlignment="1" applyProtection="1">
      <alignment horizontal="center" vertical="center"/>
    </xf>
    <xf numFmtId="164" fontId="15" fillId="316" borderId="455" xfId="0" applyNumberFormat="1" applyFont="1" applyFill="1" applyBorder="1" applyAlignment="1" applyProtection="1">
      <alignment horizontal="center" vertical="center"/>
    </xf>
    <xf numFmtId="164" fontId="15" fillId="316" borderId="456" xfId="0" applyNumberFormat="1" applyFont="1" applyFill="1" applyBorder="1" applyAlignment="1" applyProtection="1">
      <alignment horizontal="center" vertical="center"/>
    </xf>
    <xf numFmtId="164" fontId="15" fillId="316" borderId="457" xfId="0" applyNumberFormat="1" applyFont="1" applyFill="1" applyBorder="1" applyAlignment="1" applyProtection="1">
      <alignment horizontal="center" vertical="center"/>
    </xf>
    <xf numFmtId="164" fontId="15" fillId="316" borderId="458" xfId="0" applyNumberFormat="1" applyFont="1" applyFill="1" applyBorder="1" applyAlignment="1" applyProtection="1">
      <alignment horizontal="center" vertical="center"/>
    </xf>
    <xf numFmtId="164" fontId="15" fillId="316" borderId="459" xfId="0" applyNumberFormat="1" applyFont="1" applyFill="1" applyBorder="1" applyAlignment="1" applyProtection="1">
      <alignment horizontal="center" vertical="center"/>
    </xf>
    <xf numFmtId="164" fontId="15" fillId="316" borderId="460" xfId="0" applyNumberFormat="1" applyFont="1" applyFill="1" applyBorder="1" applyAlignment="1" applyProtection="1">
      <alignment horizontal="center" vertical="center"/>
    </xf>
    <xf numFmtId="164" fontId="15" fillId="316" borderId="461" xfId="0" applyNumberFormat="1" applyFont="1" applyFill="1" applyBorder="1" applyAlignment="1" applyProtection="1">
      <alignment horizontal="center" vertical="center"/>
    </xf>
    <xf numFmtId="164" fontId="15" fillId="316" borderId="462" xfId="0" applyNumberFormat="1" applyFont="1" applyFill="1" applyBorder="1" applyAlignment="1" applyProtection="1">
      <alignment horizontal="center" vertical="center"/>
    </xf>
    <xf numFmtId="164" fontId="15" fillId="316" borderId="463" xfId="0" applyNumberFormat="1" applyFont="1" applyFill="1" applyBorder="1" applyAlignment="1" applyProtection="1">
      <alignment horizontal="center" vertical="center"/>
    </xf>
    <xf numFmtId="0" fontId="0" fillId="316" borderId="213" xfId="0" applyFill="1" applyBorder="1"/>
    <xf numFmtId="0" fontId="0" fillId="316" borderId="467" xfId="0" applyFill="1" applyBorder="1"/>
    <xf numFmtId="0" fontId="0" fillId="316" borderId="212" xfId="0" applyFill="1" applyBorder="1"/>
    <xf numFmtId="49" fontId="160" fillId="321" borderId="473" xfId="0" applyNumberFormat="1" applyFont="1" applyFill="1" applyBorder="1" applyAlignment="1" applyProtection="1">
      <alignment horizontal="center" vertical="center" wrapText="1"/>
    </xf>
    <xf numFmtId="1" fontId="161" fillId="322" borderId="474" xfId="0" applyNumberFormat="1" applyFont="1" applyFill="1" applyBorder="1" applyAlignment="1" applyProtection="1">
      <alignment horizontal="center" vertical="center"/>
    </xf>
    <xf numFmtId="1" fontId="162" fillId="323" borderId="475" xfId="0" applyNumberFormat="1" applyFont="1" applyFill="1" applyBorder="1" applyAlignment="1" applyProtection="1">
      <alignment horizontal="center" vertical="center"/>
    </xf>
    <xf numFmtId="1" fontId="163" fillId="324" borderId="476" xfId="0" applyNumberFormat="1" applyFont="1" applyFill="1" applyBorder="1" applyAlignment="1" applyProtection="1">
      <alignment horizontal="center" vertical="center"/>
    </xf>
    <xf numFmtId="1" fontId="164" fillId="325" borderId="477" xfId="0" applyNumberFormat="1" applyFont="1" applyFill="1" applyBorder="1" applyAlignment="1" applyProtection="1">
      <alignment horizontal="center" vertical="center"/>
    </xf>
    <xf numFmtId="1" fontId="165" fillId="326" borderId="478" xfId="0" applyNumberFormat="1" applyFont="1" applyFill="1" applyBorder="1" applyAlignment="1" applyProtection="1">
      <alignment horizontal="center" vertical="center"/>
    </xf>
    <xf numFmtId="49" fontId="9" fillId="316" borderId="497" xfId="0" applyNumberFormat="1" applyFont="1" applyFill="1" applyBorder="1" applyAlignment="1" applyProtection="1">
      <alignment horizontal="center" vertical="center" wrapText="1"/>
    </xf>
    <xf numFmtId="1" fontId="15" fillId="316" borderId="444" xfId="0" applyNumberFormat="1" applyFont="1" applyFill="1" applyBorder="1" applyAlignment="1" applyProtection="1">
      <alignment horizontal="center" vertical="center"/>
    </xf>
    <xf numFmtId="49" fontId="176" fillId="327" borderId="498" xfId="0" applyNumberFormat="1" applyFont="1" applyFill="1" applyBorder="1" applyAlignment="1" applyProtection="1">
      <alignment horizontal="center" vertical="center" wrapText="1"/>
    </xf>
    <xf numFmtId="1" fontId="177" fillId="328" borderId="499" xfId="0" applyNumberFormat="1" applyFont="1" applyFill="1" applyBorder="1" applyAlignment="1" applyProtection="1">
      <alignment horizontal="center" vertical="center"/>
    </xf>
    <xf numFmtId="49" fontId="178" fillId="334" borderId="505" xfId="0" applyNumberFormat="1" applyFont="1" applyFill="1" applyBorder="1" applyAlignment="1" applyProtection="1">
      <alignment horizontal="center" vertical="center" wrapText="1"/>
    </xf>
    <xf numFmtId="1" fontId="179" fillId="335" borderId="506" xfId="0" applyNumberFormat="1" applyFont="1" applyFill="1" applyBorder="1" applyAlignment="1" applyProtection="1">
      <alignment horizontal="center" vertical="center"/>
    </xf>
    <xf numFmtId="1" fontId="180" fillId="336" borderId="507" xfId="0" applyNumberFormat="1" applyFont="1" applyFill="1" applyBorder="1" applyAlignment="1" applyProtection="1">
      <alignment horizontal="center" vertical="center"/>
    </xf>
    <xf numFmtId="1" fontId="181" fillId="337" borderId="508" xfId="0" applyNumberFormat="1" applyFont="1" applyFill="1" applyBorder="1" applyAlignment="1" applyProtection="1">
      <alignment horizontal="center" vertical="center"/>
    </xf>
    <xf numFmtId="1" fontId="182" fillId="338" borderId="509" xfId="0" applyNumberFormat="1" applyFont="1" applyFill="1" applyBorder="1" applyAlignment="1" applyProtection="1">
      <alignment horizontal="center" vertical="center"/>
    </xf>
    <xf numFmtId="49" fontId="188" fillId="339" borderId="515" xfId="0" applyNumberFormat="1" applyFont="1" applyFill="1" applyBorder="1" applyAlignment="1" applyProtection="1">
      <alignment horizontal="center" vertical="center" wrapText="1"/>
    </xf>
    <xf numFmtId="1" fontId="189" fillId="340" borderId="516" xfId="0" applyNumberFormat="1" applyFont="1" applyFill="1" applyBorder="1" applyAlignment="1" applyProtection="1">
      <alignment horizontal="center" vertical="center"/>
    </xf>
    <xf numFmtId="49" fontId="190" fillId="346" borderId="522" xfId="0" applyNumberFormat="1" applyFont="1" applyFill="1" applyBorder="1" applyAlignment="1" applyProtection="1">
      <alignment horizontal="center" vertical="center" wrapText="1"/>
    </xf>
    <xf numFmtId="1" fontId="191" fillId="347" borderId="523" xfId="0" applyNumberFormat="1" applyFont="1" applyFill="1" applyBorder="1" applyAlignment="1" applyProtection="1">
      <alignment horizontal="center" vertical="center"/>
    </xf>
    <xf numFmtId="1" fontId="192" fillId="348" borderId="524" xfId="0" applyNumberFormat="1" applyFont="1" applyFill="1" applyBorder="1" applyAlignment="1" applyProtection="1">
      <alignment horizontal="center" vertical="center"/>
    </xf>
    <xf numFmtId="1" fontId="193" fillId="349" borderId="525" xfId="0" applyNumberFormat="1" applyFont="1" applyFill="1" applyBorder="1" applyAlignment="1" applyProtection="1">
      <alignment horizontal="center" vertical="center"/>
    </xf>
    <xf numFmtId="1" fontId="194" fillId="350" borderId="526" xfId="0" applyNumberFormat="1" applyFont="1" applyFill="1" applyBorder="1" applyAlignment="1" applyProtection="1">
      <alignment horizontal="center" vertical="center"/>
    </xf>
    <xf numFmtId="1" fontId="200" fillId="351" borderId="532" xfId="0" applyNumberFormat="1" applyFont="1" applyFill="1" applyBorder="1" applyAlignment="1" applyProtection="1">
      <alignment horizontal="center" vertical="center"/>
    </xf>
    <xf numFmtId="49" fontId="201" fillId="357" borderId="538" xfId="0" applyNumberFormat="1" applyFont="1" applyFill="1" applyBorder="1" applyAlignment="1" applyProtection="1">
      <alignment horizontal="center" vertical="center" wrapText="1"/>
    </xf>
    <xf numFmtId="1" fontId="202" fillId="358" borderId="539" xfId="0" applyNumberFormat="1" applyFont="1" applyFill="1" applyBorder="1" applyAlignment="1" applyProtection="1">
      <alignment horizontal="center" vertical="center"/>
    </xf>
    <xf numFmtId="1" fontId="203" fillId="359" borderId="540" xfId="0" applyNumberFormat="1" applyFont="1" applyFill="1" applyBorder="1" applyAlignment="1" applyProtection="1">
      <alignment horizontal="center" vertical="center"/>
    </xf>
    <xf numFmtId="1" fontId="204" fillId="360" borderId="541" xfId="0" applyNumberFormat="1" applyFont="1" applyFill="1" applyBorder="1" applyAlignment="1" applyProtection="1">
      <alignment horizontal="center" vertical="center"/>
    </xf>
    <xf numFmtId="1" fontId="205" fillId="361" borderId="542" xfId="0" applyNumberFormat="1" applyFont="1" applyFill="1" applyBorder="1" applyAlignment="1" applyProtection="1">
      <alignment horizontal="center" vertical="center"/>
    </xf>
    <xf numFmtId="49" fontId="212" fillId="367" borderId="553" xfId="0" applyNumberFormat="1" applyFont="1" applyFill="1" applyBorder="1" applyAlignment="1" applyProtection="1">
      <alignment horizontal="center" vertical="center" wrapText="1"/>
    </xf>
    <xf numFmtId="1" fontId="213" fillId="368" borderId="554" xfId="0" applyNumberFormat="1" applyFont="1" applyFill="1" applyBorder="1" applyAlignment="1" applyProtection="1">
      <alignment horizontal="center" vertical="center"/>
    </xf>
    <xf numFmtId="1" fontId="214" fillId="369" borderId="555" xfId="0" applyNumberFormat="1" applyFont="1" applyFill="1" applyBorder="1" applyAlignment="1" applyProtection="1">
      <alignment horizontal="center" vertical="center"/>
    </xf>
    <xf numFmtId="1" fontId="215" fillId="370" borderId="556" xfId="0" applyNumberFormat="1" applyFont="1" applyFill="1" applyBorder="1" applyAlignment="1" applyProtection="1">
      <alignment horizontal="center" vertical="center"/>
    </xf>
    <xf numFmtId="1" fontId="216" fillId="371" borderId="557" xfId="0" applyNumberFormat="1" applyFont="1" applyFill="1" applyBorder="1" applyAlignment="1" applyProtection="1">
      <alignment horizontal="center" vertical="center"/>
    </xf>
    <xf numFmtId="0" fontId="7" fillId="187" borderId="428" xfId="0" applyFont="1" applyFill="1" applyBorder="1" applyAlignment="1">
      <alignment horizontal="justify" vertical="top" wrapText="1"/>
    </xf>
    <xf numFmtId="49" fontId="218" fillId="372" borderId="559" xfId="0" applyNumberFormat="1" applyFont="1" applyFill="1" applyBorder="1" applyAlignment="1" applyProtection="1">
      <alignment horizontal="center" vertical="center" wrapText="1"/>
    </xf>
    <xf numFmtId="0" fontId="18" fillId="187" borderId="429" xfId="0" applyFont="1" applyFill="1" applyBorder="1"/>
    <xf numFmtId="0" fontId="18" fillId="187" borderId="428" xfId="0" applyFont="1" applyFill="1" applyBorder="1"/>
    <xf numFmtId="49" fontId="5" fillId="187" borderId="426" xfId="0" applyNumberFormat="1" applyFont="1" applyFill="1" applyBorder="1" applyAlignment="1" applyProtection="1">
      <alignment horizontal="center" vertical="center" wrapText="1"/>
    </xf>
    <xf numFmtId="0" fontId="220" fillId="187" borderId="428" xfId="0" applyFont="1" applyFill="1" applyBorder="1"/>
    <xf numFmtId="1" fontId="5" fillId="316" borderId="432" xfId="0" applyNumberFormat="1" applyFont="1" applyFill="1" applyBorder="1" applyAlignment="1" applyProtection="1">
      <alignment horizontal="center" vertical="center"/>
    </xf>
    <xf numFmtId="1" fontId="5" fillId="316" borderId="433" xfId="0" applyNumberFormat="1" applyFont="1" applyFill="1" applyBorder="1" applyAlignment="1" applyProtection="1">
      <alignment horizontal="center" vertical="center"/>
    </xf>
    <xf numFmtId="49" fontId="5" fillId="352" borderId="533" xfId="0" applyNumberFormat="1" applyFont="1" applyFill="1" applyBorder="1" applyAlignment="1" applyProtection="1">
      <alignment horizontal="center" vertical="center" wrapText="1"/>
    </xf>
    <xf numFmtId="1" fontId="5" fillId="353" borderId="534" xfId="0" applyNumberFormat="1" applyFont="1" applyFill="1" applyBorder="1" applyAlignment="1" applyProtection="1">
      <alignment horizontal="center" vertical="center"/>
    </xf>
    <xf numFmtId="1" fontId="5" fillId="354" borderId="535" xfId="0" applyNumberFormat="1" applyFont="1" applyFill="1" applyBorder="1" applyAlignment="1" applyProtection="1">
      <alignment horizontal="center" vertical="center"/>
    </xf>
    <xf numFmtId="1" fontId="5" fillId="355" borderId="536" xfId="0" applyNumberFormat="1" applyFont="1" applyFill="1" applyBorder="1" applyAlignment="1" applyProtection="1">
      <alignment horizontal="center" vertical="center"/>
    </xf>
    <xf numFmtId="1" fontId="5" fillId="356" borderId="537" xfId="0" applyNumberFormat="1" applyFont="1" applyFill="1" applyBorder="1" applyAlignment="1" applyProtection="1">
      <alignment horizontal="center" vertical="center"/>
    </xf>
    <xf numFmtId="1" fontId="4" fillId="255" borderId="448" xfId="0" applyNumberFormat="1" applyFont="1" applyFill="1" applyBorder="1" applyAlignment="1" applyProtection="1">
      <alignment horizontal="center" vertical="center"/>
    </xf>
    <xf numFmtId="1" fontId="4" fillId="255" borderId="449" xfId="0" applyNumberFormat="1" applyFont="1" applyFill="1" applyBorder="1" applyAlignment="1" applyProtection="1">
      <alignment horizontal="center" vertical="center"/>
    </xf>
    <xf numFmtId="49" fontId="5" fillId="329" borderId="500" xfId="0" applyNumberFormat="1" applyFont="1" applyFill="1" applyBorder="1" applyAlignment="1" applyProtection="1">
      <alignment horizontal="center" vertical="center" wrapText="1"/>
    </xf>
    <xf numFmtId="1" fontId="5" fillId="330" borderId="501" xfId="0" applyNumberFormat="1" applyFont="1" applyFill="1" applyBorder="1" applyAlignment="1" applyProtection="1">
      <alignment horizontal="center" vertical="center"/>
    </xf>
    <xf numFmtId="1" fontId="5" fillId="331" borderId="502" xfId="0" applyNumberFormat="1" applyFont="1" applyFill="1" applyBorder="1" applyAlignment="1" applyProtection="1">
      <alignment horizontal="center" vertical="center"/>
    </xf>
    <xf numFmtId="1" fontId="5" fillId="332" borderId="503" xfId="0" applyNumberFormat="1" applyFont="1" applyFill="1" applyBorder="1" applyAlignment="1" applyProtection="1">
      <alignment horizontal="center" vertical="center"/>
    </xf>
    <xf numFmtId="1" fontId="5" fillId="333" borderId="504" xfId="0" applyNumberFormat="1" applyFont="1" applyFill="1" applyBorder="1" applyAlignment="1" applyProtection="1">
      <alignment horizontal="center" vertical="center"/>
    </xf>
    <xf numFmtId="49" fontId="5" fillId="341" borderId="517" xfId="0" applyNumberFormat="1" applyFont="1" applyFill="1" applyBorder="1" applyAlignment="1" applyProtection="1">
      <alignment horizontal="center" vertical="center" wrapText="1"/>
    </xf>
    <xf numFmtId="1" fontId="5" fillId="342" borderId="518" xfId="0" applyNumberFormat="1" applyFont="1" applyFill="1" applyBorder="1" applyAlignment="1" applyProtection="1">
      <alignment horizontal="center" vertical="center"/>
    </xf>
    <xf numFmtId="1" fontId="5" fillId="343" borderId="519" xfId="0" applyNumberFormat="1" applyFont="1" applyFill="1" applyBorder="1" applyAlignment="1" applyProtection="1">
      <alignment horizontal="center" vertical="center"/>
    </xf>
    <xf numFmtId="1" fontId="5" fillId="344" borderId="520" xfId="0" applyNumberFormat="1" applyFont="1" applyFill="1" applyBorder="1" applyAlignment="1" applyProtection="1">
      <alignment horizontal="center" vertical="center"/>
    </xf>
    <xf numFmtId="1" fontId="5" fillId="345" borderId="521" xfId="0" applyNumberFormat="1" applyFont="1" applyFill="1" applyBorder="1" applyAlignment="1" applyProtection="1">
      <alignment horizontal="center" vertical="center"/>
    </xf>
    <xf numFmtId="49" fontId="5" fillId="362" borderId="548" xfId="0" applyNumberFormat="1" applyFont="1" applyFill="1" applyBorder="1" applyAlignment="1" applyProtection="1">
      <alignment horizontal="center" vertical="center" wrapText="1"/>
    </xf>
    <xf numFmtId="1" fontId="5" fillId="363" borderId="549" xfId="0" applyNumberFormat="1" applyFont="1" applyFill="1" applyBorder="1" applyAlignment="1" applyProtection="1">
      <alignment horizontal="center" vertical="center"/>
    </xf>
    <xf numFmtId="1" fontId="5" fillId="364" borderId="550" xfId="0" applyNumberFormat="1" applyFont="1" applyFill="1" applyBorder="1" applyAlignment="1" applyProtection="1">
      <alignment horizontal="center" vertical="center"/>
    </xf>
    <xf numFmtId="1" fontId="5" fillId="365" borderId="551" xfId="0" applyNumberFormat="1" applyFont="1" applyFill="1" applyBorder="1" applyAlignment="1" applyProtection="1">
      <alignment horizontal="center" vertical="center"/>
    </xf>
    <xf numFmtId="1" fontId="5" fillId="366" borderId="552" xfId="0" applyNumberFormat="1" applyFont="1" applyFill="1" applyBorder="1" applyAlignment="1" applyProtection="1">
      <alignment horizontal="center" vertical="center"/>
    </xf>
    <xf numFmtId="49" fontId="5" fillId="187" borderId="420" xfId="0" applyNumberFormat="1" applyFont="1" applyFill="1" applyBorder="1" applyAlignment="1" applyProtection="1">
      <alignment horizontal="center" vertical="center" wrapText="1"/>
    </xf>
    <xf numFmtId="1" fontId="4" fillId="255" borderId="420" xfId="0" applyNumberFormat="1" applyFont="1" applyFill="1" applyBorder="1" applyAlignment="1" applyProtection="1">
      <alignment horizontal="center" vertical="center"/>
    </xf>
    <xf numFmtId="1" fontId="4" fillId="255" borderId="428" xfId="0" applyNumberFormat="1" applyFont="1" applyFill="1" applyBorder="1" applyAlignment="1" applyProtection="1">
      <alignment horizontal="center" vertical="center"/>
    </xf>
    <xf numFmtId="0" fontId="18" fillId="187" borderId="412" xfId="0" applyFont="1" applyFill="1" applyBorder="1"/>
    <xf numFmtId="0" fontId="16" fillId="5" borderId="561" xfId="0" applyFont="1" applyFill="1" applyBorder="1"/>
    <xf numFmtId="0" fontId="5" fillId="187" borderId="441" xfId="0" applyNumberFormat="1" applyFont="1" applyFill="1" applyBorder="1" applyAlignment="1">
      <alignment horizontal="right"/>
    </xf>
    <xf numFmtId="1" fontId="222" fillId="375" borderId="562" xfId="0" applyNumberFormat="1" applyFont="1" applyFill="1" applyBorder="1" applyAlignment="1" applyProtection="1">
      <alignment horizontal="center" vertical="center"/>
    </xf>
    <xf numFmtId="1" fontId="223" fillId="376" borderId="563" xfId="0" applyNumberFormat="1" applyFont="1" applyFill="1" applyBorder="1" applyAlignment="1" applyProtection="1">
      <alignment horizontal="center" vertical="center"/>
    </xf>
    <xf numFmtId="1" fontId="224" fillId="377" borderId="564" xfId="0" applyNumberFormat="1" applyFont="1" applyFill="1" applyBorder="1" applyAlignment="1" applyProtection="1">
      <alignment horizontal="center" vertical="center"/>
    </xf>
    <xf numFmtId="1" fontId="225" fillId="378" borderId="565" xfId="0" applyNumberFormat="1" applyFont="1" applyFill="1" applyBorder="1" applyAlignment="1" applyProtection="1">
      <alignment horizontal="center" vertical="center"/>
    </xf>
    <xf numFmtId="1" fontId="226" fillId="379" borderId="566" xfId="0" applyNumberFormat="1" applyFont="1" applyFill="1" applyBorder="1" applyAlignment="1" applyProtection="1">
      <alignment horizontal="center" vertical="center"/>
    </xf>
    <xf numFmtId="1" fontId="228" fillId="381" borderId="567" xfId="0" applyNumberFormat="1" applyFont="1" applyFill="1" applyBorder="1" applyAlignment="1" applyProtection="1">
      <alignment horizontal="center" vertical="center"/>
    </xf>
    <xf numFmtId="1" fontId="229" fillId="382" borderId="568" xfId="0" applyNumberFormat="1" applyFont="1" applyFill="1" applyBorder="1" applyAlignment="1" applyProtection="1">
      <alignment horizontal="center" vertical="center"/>
    </xf>
    <xf numFmtId="1" fontId="230" fillId="383" borderId="569" xfId="0" applyNumberFormat="1" applyFont="1" applyFill="1" applyBorder="1" applyAlignment="1" applyProtection="1">
      <alignment horizontal="center" vertical="center"/>
    </xf>
    <xf numFmtId="1" fontId="231" fillId="384" borderId="570" xfId="0" applyNumberFormat="1" applyFont="1" applyFill="1" applyBorder="1" applyAlignment="1" applyProtection="1">
      <alignment horizontal="center" vertical="center"/>
    </xf>
    <xf numFmtId="1" fontId="232" fillId="385" borderId="571" xfId="0" applyNumberFormat="1" applyFont="1" applyFill="1" applyBorder="1" applyAlignment="1" applyProtection="1">
      <alignment horizontal="center" vertical="center"/>
    </xf>
    <xf numFmtId="1" fontId="234" fillId="387" borderId="572" xfId="0" applyNumberFormat="1" applyFont="1" applyFill="1" applyBorder="1" applyAlignment="1" applyProtection="1">
      <alignment horizontal="center" vertical="center"/>
    </xf>
    <xf numFmtId="1" fontId="235" fillId="388" borderId="573" xfId="0" applyNumberFormat="1" applyFont="1" applyFill="1" applyBorder="1" applyAlignment="1" applyProtection="1">
      <alignment horizontal="center" vertical="center"/>
    </xf>
    <xf numFmtId="1" fontId="236" fillId="389" borderId="574" xfId="0" applyNumberFormat="1" applyFont="1" applyFill="1" applyBorder="1" applyAlignment="1" applyProtection="1">
      <alignment horizontal="center" vertical="center"/>
    </xf>
    <xf numFmtId="1" fontId="237" fillId="390" borderId="575" xfId="0" applyNumberFormat="1" applyFont="1" applyFill="1" applyBorder="1" applyAlignment="1" applyProtection="1">
      <alignment horizontal="center" vertical="center"/>
    </xf>
    <xf numFmtId="1" fontId="238" fillId="391" borderId="576" xfId="0" applyNumberFormat="1" applyFont="1" applyFill="1" applyBorder="1" applyAlignment="1" applyProtection="1">
      <alignment horizontal="center" vertical="center"/>
    </xf>
    <xf numFmtId="1" fontId="240" fillId="393" borderId="577" xfId="0" applyNumberFormat="1" applyFont="1" applyFill="1" applyBorder="1" applyAlignment="1" applyProtection="1">
      <alignment horizontal="center" vertical="center"/>
    </xf>
    <xf numFmtId="1" fontId="241" fillId="394" borderId="578" xfId="0" applyNumberFormat="1" applyFont="1" applyFill="1" applyBorder="1" applyAlignment="1" applyProtection="1">
      <alignment horizontal="center" vertical="center"/>
    </xf>
    <xf numFmtId="1" fontId="242" fillId="395" borderId="579" xfId="0" applyNumberFormat="1" applyFont="1" applyFill="1" applyBorder="1" applyAlignment="1" applyProtection="1">
      <alignment horizontal="center" vertical="center"/>
    </xf>
    <xf numFmtId="1" fontId="243" fillId="396" borderId="580" xfId="0" applyNumberFormat="1" applyFont="1" applyFill="1" applyBorder="1" applyAlignment="1" applyProtection="1">
      <alignment horizontal="center" vertical="center"/>
    </xf>
    <xf numFmtId="1" fontId="244" fillId="397" borderId="581" xfId="0" applyNumberFormat="1" applyFont="1" applyFill="1" applyBorder="1" applyAlignment="1" applyProtection="1">
      <alignment horizontal="center" vertical="center"/>
    </xf>
    <xf numFmtId="1" fontId="246" fillId="399" borderId="582" xfId="0" applyNumberFormat="1" applyFont="1" applyFill="1" applyBorder="1" applyAlignment="1" applyProtection="1">
      <alignment horizontal="center" vertical="center"/>
    </xf>
    <xf numFmtId="1" fontId="247" fillId="400" borderId="583" xfId="0" applyNumberFormat="1" applyFont="1" applyFill="1" applyBorder="1" applyAlignment="1" applyProtection="1">
      <alignment horizontal="center" vertical="center"/>
    </xf>
    <xf numFmtId="1" fontId="248" fillId="401" borderId="584" xfId="0" applyNumberFormat="1" applyFont="1" applyFill="1" applyBorder="1" applyAlignment="1" applyProtection="1">
      <alignment horizontal="center" vertical="center"/>
    </xf>
    <xf numFmtId="1" fontId="249" fillId="402" borderId="585" xfId="0" applyNumberFormat="1" applyFont="1" applyFill="1" applyBorder="1" applyAlignment="1" applyProtection="1">
      <alignment horizontal="center" vertical="center"/>
    </xf>
    <xf numFmtId="1" fontId="250" fillId="403" borderId="586" xfId="0" applyNumberFormat="1" applyFont="1" applyFill="1" applyBorder="1" applyAlignment="1" applyProtection="1">
      <alignment horizontal="center" vertical="center"/>
    </xf>
    <xf numFmtId="1" fontId="252" fillId="405" borderId="587" xfId="0" applyNumberFormat="1" applyFont="1" applyFill="1" applyBorder="1" applyAlignment="1" applyProtection="1">
      <alignment horizontal="center" vertical="center"/>
    </xf>
    <xf numFmtId="1" fontId="253" fillId="406" borderId="588" xfId="0" applyNumberFormat="1" applyFont="1" applyFill="1" applyBorder="1" applyAlignment="1" applyProtection="1">
      <alignment horizontal="center" vertical="center"/>
    </xf>
    <xf numFmtId="1" fontId="254" fillId="407" borderId="589" xfId="0" applyNumberFormat="1" applyFont="1" applyFill="1" applyBorder="1" applyAlignment="1" applyProtection="1">
      <alignment horizontal="center" vertical="center"/>
    </xf>
    <xf numFmtId="1" fontId="255" fillId="408" borderId="590" xfId="0" applyNumberFormat="1" applyFont="1" applyFill="1" applyBorder="1" applyAlignment="1" applyProtection="1">
      <alignment horizontal="center" vertical="center"/>
    </xf>
    <xf numFmtId="1" fontId="256" fillId="409" borderId="591" xfId="0" applyNumberFormat="1" applyFont="1" applyFill="1" applyBorder="1" applyAlignment="1" applyProtection="1">
      <alignment horizontal="center" vertical="center"/>
    </xf>
    <xf numFmtId="1" fontId="258" fillId="411" borderId="592" xfId="0" applyNumberFormat="1" applyFont="1" applyFill="1" applyBorder="1" applyAlignment="1" applyProtection="1">
      <alignment horizontal="center" vertical="center"/>
    </xf>
    <xf numFmtId="1" fontId="259" fillId="412" borderId="593" xfId="0" applyNumberFormat="1" applyFont="1" applyFill="1" applyBorder="1" applyAlignment="1" applyProtection="1">
      <alignment horizontal="center" vertical="center"/>
    </xf>
    <xf numFmtId="1" fontId="260" fillId="413" borderId="594" xfId="0" applyNumberFormat="1" applyFont="1" applyFill="1" applyBorder="1" applyAlignment="1" applyProtection="1">
      <alignment horizontal="center" vertical="center"/>
    </xf>
    <xf numFmtId="1" fontId="261" fillId="414" borderId="595" xfId="0" applyNumberFormat="1" applyFont="1" applyFill="1" applyBorder="1" applyAlignment="1" applyProtection="1">
      <alignment horizontal="center" vertical="center"/>
    </xf>
    <xf numFmtId="1" fontId="262" fillId="415" borderId="596" xfId="0" applyNumberFormat="1" applyFont="1" applyFill="1" applyBorder="1" applyAlignment="1" applyProtection="1">
      <alignment horizontal="center" vertical="center"/>
    </xf>
    <xf numFmtId="1" fontId="264" fillId="417" borderId="597" xfId="0" applyNumberFormat="1" applyFont="1" applyFill="1" applyBorder="1" applyAlignment="1" applyProtection="1">
      <alignment horizontal="center" vertical="center"/>
    </xf>
    <xf numFmtId="1" fontId="265" fillId="418" borderId="598" xfId="0" applyNumberFormat="1" applyFont="1" applyFill="1" applyBorder="1" applyAlignment="1" applyProtection="1">
      <alignment horizontal="center" vertical="center"/>
    </xf>
    <xf numFmtId="1" fontId="266" fillId="419" borderId="599" xfId="0" applyNumberFormat="1" applyFont="1" applyFill="1" applyBorder="1" applyAlignment="1" applyProtection="1">
      <alignment horizontal="center" vertical="center"/>
    </xf>
    <xf numFmtId="1" fontId="267" fillId="420" borderId="600" xfId="0" applyNumberFormat="1" applyFont="1" applyFill="1" applyBorder="1" applyAlignment="1" applyProtection="1">
      <alignment horizontal="center" vertical="center"/>
    </xf>
    <xf numFmtId="1" fontId="268" fillId="421" borderId="601" xfId="0" applyNumberFormat="1" applyFont="1" applyFill="1" applyBorder="1" applyAlignment="1" applyProtection="1">
      <alignment horizontal="center" vertical="center"/>
    </xf>
    <xf numFmtId="1" fontId="270" fillId="423" borderId="602" xfId="0" applyNumberFormat="1" applyFont="1" applyFill="1" applyBorder="1" applyAlignment="1" applyProtection="1">
      <alignment horizontal="center" vertical="center"/>
    </xf>
    <xf numFmtId="1" fontId="271" fillId="424" borderId="603" xfId="0" applyNumberFormat="1" applyFont="1" applyFill="1" applyBorder="1" applyAlignment="1" applyProtection="1">
      <alignment horizontal="center" vertical="center"/>
    </xf>
    <xf numFmtId="1" fontId="272" fillId="425" borderId="604" xfId="0" applyNumberFormat="1" applyFont="1" applyFill="1" applyBorder="1" applyAlignment="1" applyProtection="1">
      <alignment horizontal="center" vertical="center"/>
    </xf>
    <xf numFmtId="1" fontId="273" fillId="426" borderId="605" xfId="0" applyNumberFormat="1" applyFont="1" applyFill="1" applyBorder="1" applyAlignment="1" applyProtection="1">
      <alignment horizontal="center" vertical="center"/>
    </xf>
    <xf numFmtId="1" fontId="274" fillId="427" borderId="606" xfId="0" applyNumberFormat="1" applyFont="1" applyFill="1" applyBorder="1" applyAlignment="1" applyProtection="1">
      <alignment horizontal="center" vertical="center"/>
    </xf>
    <xf numFmtId="1" fontId="275" fillId="428" borderId="607" xfId="0" applyNumberFormat="1" applyFont="1" applyFill="1" applyBorder="1" applyAlignment="1" applyProtection="1">
      <alignment horizontal="center" vertical="center"/>
    </xf>
    <xf numFmtId="1" fontId="277" fillId="430" borderId="608" xfId="0" applyNumberFormat="1" applyFont="1" applyFill="1" applyBorder="1" applyAlignment="1" applyProtection="1">
      <alignment horizontal="center" vertical="center"/>
    </xf>
    <xf numFmtId="1" fontId="278" fillId="431" borderId="609" xfId="0" applyNumberFormat="1" applyFont="1" applyFill="1" applyBorder="1" applyAlignment="1" applyProtection="1">
      <alignment horizontal="center" vertical="center"/>
    </xf>
    <xf numFmtId="1" fontId="279" fillId="432" borderId="610" xfId="0" applyNumberFormat="1" applyFont="1" applyFill="1" applyBorder="1" applyAlignment="1" applyProtection="1">
      <alignment horizontal="center" vertical="center"/>
    </xf>
    <xf numFmtId="1" fontId="280" fillId="433" borderId="611" xfId="0" applyNumberFormat="1" applyFont="1" applyFill="1" applyBorder="1" applyAlignment="1" applyProtection="1">
      <alignment horizontal="center" vertical="center"/>
    </xf>
    <xf numFmtId="1" fontId="281" fillId="434" borderId="612" xfId="0" applyNumberFormat="1" applyFont="1" applyFill="1" applyBorder="1" applyAlignment="1" applyProtection="1">
      <alignment horizontal="center" vertical="center"/>
    </xf>
    <xf numFmtId="1" fontId="282" fillId="435" borderId="613" xfId="0" applyNumberFormat="1" applyFont="1" applyFill="1" applyBorder="1" applyAlignment="1" applyProtection="1">
      <alignment horizontal="center" vertical="center"/>
    </xf>
    <xf numFmtId="1" fontId="284" fillId="437" borderId="614" xfId="0" applyNumberFormat="1" applyFont="1" applyFill="1" applyBorder="1" applyAlignment="1" applyProtection="1">
      <alignment horizontal="center" vertical="center"/>
    </xf>
    <xf numFmtId="1" fontId="285" fillId="438" borderId="615" xfId="0" applyNumberFormat="1" applyFont="1" applyFill="1" applyBorder="1" applyAlignment="1" applyProtection="1">
      <alignment horizontal="center" vertical="center"/>
    </xf>
    <xf numFmtId="1" fontId="286" fillId="439" borderId="616" xfId="0" applyNumberFormat="1" applyFont="1" applyFill="1" applyBorder="1" applyAlignment="1" applyProtection="1">
      <alignment horizontal="center" vertical="center"/>
    </xf>
    <xf numFmtId="1" fontId="287" fillId="440" borderId="617" xfId="0" applyNumberFormat="1" applyFont="1" applyFill="1" applyBorder="1" applyAlignment="1" applyProtection="1">
      <alignment horizontal="center" vertical="center"/>
    </xf>
    <xf numFmtId="1" fontId="288" fillId="441" borderId="618" xfId="0" applyNumberFormat="1" applyFont="1" applyFill="1" applyBorder="1" applyAlignment="1" applyProtection="1">
      <alignment horizontal="center" vertical="center"/>
    </xf>
    <xf numFmtId="1" fontId="289" fillId="442" borderId="619" xfId="0" applyNumberFormat="1" applyFont="1" applyFill="1" applyBorder="1" applyAlignment="1" applyProtection="1">
      <alignment horizontal="center" vertical="center"/>
    </xf>
    <xf numFmtId="1" fontId="291" fillId="444" borderId="620" xfId="0" applyNumberFormat="1" applyFont="1" applyFill="1" applyBorder="1" applyAlignment="1" applyProtection="1">
      <alignment horizontal="center" vertical="center"/>
    </xf>
    <xf numFmtId="1" fontId="292" fillId="445" borderId="621" xfId="0" applyNumberFormat="1" applyFont="1" applyFill="1" applyBorder="1" applyAlignment="1" applyProtection="1">
      <alignment horizontal="center" vertical="center"/>
    </xf>
    <xf numFmtId="1" fontId="293" fillId="446" borderId="622" xfId="0" applyNumberFormat="1" applyFont="1" applyFill="1" applyBorder="1" applyAlignment="1" applyProtection="1">
      <alignment horizontal="center" vertical="center"/>
    </xf>
    <xf numFmtId="1" fontId="294" fillId="447" borderId="623" xfId="0" applyNumberFormat="1" applyFont="1" applyFill="1" applyBorder="1" applyAlignment="1" applyProtection="1">
      <alignment horizontal="center" vertical="center"/>
    </xf>
    <xf numFmtId="1" fontId="295" fillId="448" borderId="624" xfId="0" applyNumberFormat="1" applyFont="1" applyFill="1" applyBorder="1" applyAlignment="1" applyProtection="1">
      <alignment horizontal="center" vertical="center"/>
    </xf>
    <xf numFmtId="1" fontId="296" fillId="449" borderId="625" xfId="0" applyNumberFormat="1" applyFont="1" applyFill="1" applyBorder="1" applyAlignment="1" applyProtection="1">
      <alignment horizontal="center" vertical="center"/>
    </xf>
    <xf numFmtId="1" fontId="298" fillId="451" borderId="626" xfId="0" applyNumberFormat="1" applyFont="1" applyFill="1" applyBorder="1" applyAlignment="1" applyProtection="1">
      <alignment horizontal="center" vertical="center"/>
    </xf>
    <xf numFmtId="1" fontId="299" fillId="452" borderId="627" xfId="0" applyNumberFormat="1" applyFont="1" applyFill="1" applyBorder="1" applyAlignment="1" applyProtection="1">
      <alignment horizontal="center" vertical="center"/>
    </xf>
    <xf numFmtId="1" fontId="300" fillId="453" borderId="628" xfId="0" applyNumberFormat="1" applyFont="1" applyFill="1" applyBorder="1" applyAlignment="1" applyProtection="1">
      <alignment horizontal="center" vertical="center"/>
    </xf>
    <xf numFmtId="1" fontId="301" fillId="454" borderId="629" xfId="0" applyNumberFormat="1" applyFont="1" applyFill="1" applyBorder="1" applyAlignment="1" applyProtection="1">
      <alignment horizontal="center" vertical="center"/>
    </xf>
    <xf numFmtId="1" fontId="302" fillId="455" borderId="630" xfId="0" applyNumberFormat="1" applyFont="1" applyFill="1" applyBorder="1" applyAlignment="1" applyProtection="1">
      <alignment horizontal="center" vertical="center"/>
    </xf>
    <xf numFmtId="1" fontId="303" fillId="456" borderId="631" xfId="0" applyNumberFormat="1" applyFont="1" applyFill="1" applyBorder="1" applyAlignment="1" applyProtection="1">
      <alignment horizontal="center" vertical="center"/>
    </xf>
    <xf numFmtId="1" fontId="305" fillId="458" borderId="632" xfId="0" applyNumberFormat="1" applyFont="1" applyFill="1" applyBorder="1" applyAlignment="1" applyProtection="1">
      <alignment horizontal="center" vertical="center"/>
    </xf>
    <xf numFmtId="1" fontId="306" fillId="459" borderId="633" xfId="0" applyNumberFormat="1" applyFont="1" applyFill="1" applyBorder="1" applyAlignment="1" applyProtection="1">
      <alignment horizontal="center" vertical="center"/>
    </xf>
    <xf numFmtId="1" fontId="307" fillId="460" borderId="634" xfId="0" applyNumberFormat="1" applyFont="1" applyFill="1" applyBorder="1" applyAlignment="1" applyProtection="1">
      <alignment horizontal="center" vertical="center"/>
    </xf>
    <xf numFmtId="1" fontId="308" fillId="461" borderId="635" xfId="0" applyNumberFormat="1" applyFont="1" applyFill="1" applyBorder="1" applyAlignment="1" applyProtection="1">
      <alignment horizontal="center" vertical="center"/>
    </xf>
    <xf numFmtId="1" fontId="309" fillId="462" borderId="636" xfId="0" applyNumberFormat="1" applyFont="1" applyFill="1" applyBorder="1" applyAlignment="1" applyProtection="1">
      <alignment horizontal="center" vertical="center"/>
    </xf>
    <xf numFmtId="1" fontId="310" fillId="463" borderId="637" xfId="0" applyNumberFormat="1" applyFont="1" applyFill="1" applyBorder="1" applyAlignment="1" applyProtection="1">
      <alignment horizontal="center" vertical="center"/>
    </xf>
    <xf numFmtId="1" fontId="312" fillId="465" borderId="638" xfId="0" applyNumberFormat="1" applyFont="1" applyFill="1" applyBorder="1" applyAlignment="1" applyProtection="1">
      <alignment horizontal="center" vertical="center"/>
    </xf>
    <xf numFmtId="1" fontId="313" fillId="466" borderId="639" xfId="0" applyNumberFormat="1" applyFont="1" applyFill="1" applyBorder="1" applyAlignment="1" applyProtection="1">
      <alignment horizontal="center" vertical="center"/>
    </xf>
    <xf numFmtId="1" fontId="314" fillId="467" borderId="640" xfId="0" applyNumberFormat="1" applyFont="1" applyFill="1" applyBorder="1" applyAlignment="1" applyProtection="1">
      <alignment horizontal="center" vertical="center"/>
    </xf>
    <xf numFmtId="1" fontId="315" fillId="468" borderId="641" xfId="0" applyNumberFormat="1" applyFont="1" applyFill="1" applyBorder="1" applyAlignment="1" applyProtection="1">
      <alignment horizontal="center" vertical="center"/>
    </xf>
    <xf numFmtId="1" fontId="316" fillId="469" borderId="642" xfId="0" applyNumberFormat="1" applyFont="1" applyFill="1" applyBorder="1" applyAlignment="1" applyProtection="1">
      <alignment horizontal="center" vertical="center"/>
    </xf>
    <xf numFmtId="1" fontId="317" fillId="470" borderId="643" xfId="0" applyNumberFormat="1" applyFont="1" applyFill="1" applyBorder="1" applyAlignment="1" applyProtection="1">
      <alignment horizontal="center" vertical="center"/>
    </xf>
    <xf numFmtId="1" fontId="319" fillId="472" borderId="644" xfId="0" applyNumberFormat="1" applyFont="1" applyFill="1" applyBorder="1" applyAlignment="1" applyProtection="1">
      <alignment horizontal="center" vertical="center"/>
    </xf>
    <xf numFmtId="1" fontId="320" fillId="473" borderId="645" xfId="0" applyNumberFormat="1" applyFont="1" applyFill="1" applyBorder="1" applyAlignment="1" applyProtection="1">
      <alignment horizontal="center" vertical="center"/>
    </xf>
    <xf numFmtId="1" fontId="321" fillId="474" borderId="646" xfId="0" applyNumberFormat="1" applyFont="1" applyFill="1" applyBorder="1" applyAlignment="1" applyProtection="1">
      <alignment horizontal="center" vertical="center"/>
    </xf>
    <xf numFmtId="1" fontId="322" fillId="475" borderId="647" xfId="0" applyNumberFormat="1" applyFont="1" applyFill="1" applyBorder="1" applyAlignment="1" applyProtection="1">
      <alignment horizontal="center" vertical="center"/>
    </xf>
    <xf numFmtId="1" fontId="323" fillId="476" borderId="648" xfId="0" applyNumberFormat="1" applyFont="1" applyFill="1" applyBorder="1" applyAlignment="1" applyProtection="1">
      <alignment horizontal="center" vertical="center"/>
    </xf>
    <xf numFmtId="1" fontId="324" fillId="477" borderId="649" xfId="0" applyNumberFormat="1" applyFont="1" applyFill="1" applyBorder="1" applyAlignment="1" applyProtection="1">
      <alignment horizontal="center" vertical="center"/>
    </xf>
    <xf numFmtId="0" fontId="325" fillId="478" borderId="650" xfId="0" applyNumberFormat="1" applyFont="1" applyFill="1" applyBorder="1" applyAlignment="1" applyProtection="1">
      <alignment horizontal="center" vertical="center" wrapText="1"/>
    </xf>
    <xf numFmtId="0" fontId="326" fillId="479" borderId="651" xfId="0" applyNumberFormat="1" applyFont="1" applyFill="1" applyBorder="1" applyAlignment="1" applyProtection="1">
      <alignment horizontal="center" vertical="center" wrapText="1"/>
    </xf>
    <xf numFmtId="1" fontId="327" fillId="480" borderId="652" xfId="0" applyNumberFormat="1" applyFont="1" applyFill="1" applyBorder="1" applyAlignment="1" applyProtection="1">
      <alignment horizontal="center" vertical="center"/>
    </xf>
    <xf numFmtId="1" fontId="328" fillId="481" borderId="653" xfId="0" applyNumberFormat="1" applyFont="1" applyFill="1" applyBorder="1" applyAlignment="1" applyProtection="1">
      <alignment horizontal="center" vertical="center"/>
    </xf>
    <xf numFmtId="1" fontId="329" fillId="482" borderId="654" xfId="0" applyNumberFormat="1" applyFont="1" applyFill="1" applyBorder="1" applyAlignment="1" applyProtection="1">
      <alignment horizontal="center" vertical="center"/>
    </xf>
    <xf numFmtId="1" fontId="330" fillId="483" borderId="655" xfId="0" applyNumberFormat="1" applyFont="1" applyFill="1" applyBorder="1" applyAlignment="1" applyProtection="1">
      <alignment horizontal="center" vertical="center"/>
    </xf>
    <xf numFmtId="1" fontId="331" fillId="484" borderId="656" xfId="0" applyNumberFormat="1" applyFont="1" applyFill="1" applyBorder="1" applyAlignment="1" applyProtection="1">
      <alignment horizontal="center" vertical="center"/>
    </xf>
    <xf numFmtId="0" fontId="332" fillId="485" borderId="657" xfId="0" applyNumberFormat="1" applyFont="1" applyFill="1" applyBorder="1" applyAlignment="1" applyProtection="1">
      <alignment horizontal="center" vertical="center" wrapText="1"/>
    </xf>
    <xf numFmtId="1" fontId="333" fillId="486" borderId="658" xfId="0" applyNumberFormat="1" applyFont="1" applyFill="1" applyBorder="1" applyAlignment="1" applyProtection="1">
      <alignment horizontal="center" vertical="center"/>
    </xf>
    <xf numFmtId="1" fontId="334" fillId="487" borderId="659" xfId="0" applyNumberFormat="1" applyFont="1" applyFill="1" applyBorder="1" applyAlignment="1" applyProtection="1">
      <alignment horizontal="center" vertical="center"/>
    </xf>
    <xf numFmtId="1" fontId="335" fillId="488" borderId="660" xfId="0" applyNumberFormat="1" applyFont="1" applyFill="1" applyBorder="1" applyAlignment="1" applyProtection="1">
      <alignment horizontal="center" vertical="center"/>
    </xf>
    <xf numFmtId="1" fontId="336" fillId="489" borderId="661" xfId="0" applyNumberFormat="1" applyFont="1" applyFill="1" applyBorder="1" applyAlignment="1" applyProtection="1">
      <alignment horizontal="center" vertical="center"/>
    </xf>
    <xf numFmtId="1" fontId="337" fillId="490" borderId="662" xfId="0" applyNumberFormat="1" applyFont="1" applyFill="1" applyBorder="1" applyAlignment="1" applyProtection="1">
      <alignment horizontal="center" vertical="center"/>
    </xf>
    <xf numFmtId="49" fontId="338" fillId="491" borderId="663" xfId="0" applyNumberFormat="1" applyFont="1" applyFill="1" applyBorder="1" applyAlignment="1" applyProtection="1">
      <alignment horizontal="center" vertical="center" wrapText="1"/>
    </xf>
    <xf numFmtId="1" fontId="339" fillId="492" borderId="664" xfId="0" applyNumberFormat="1" applyFont="1" applyFill="1" applyBorder="1" applyAlignment="1" applyProtection="1">
      <alignment horizontal="center" vertical="center"/>
    </xf>
    <xf numFmtId="1" fontId="340" fillId="493" borderId="665" xfId="0" applyNumberFormat="1" applyFont="1" applyFill="1" applyBorder="1" applyAlignment="1" applyProtection="1">
      <alignment horizontal="center" vertical="center"/>
    </xf>
    <xf numFmtId="1" fontId="341" fillId="494" borderId="666" xfId="0" applyNumberFormat="1" applyFont="1" applyFill="1" applyBorder="1" applyAlignment="1" applyProtection="1">
      <alignment horizontal="center" vertical="center"/>
    </xf>
    <xf numFmtId="1" fontId="342" fillId="495" borderId="667" xfId="0" applyNumberFormat="1" applyFont="1" applyFill="1" applyBorder="1" applyAlignment="1" applyProtection="1">
      <alignment horizontal="center" vertical="center"/>
    </xf>
    <xf numFmtId="1" fontId="343" fillId="496" borderId="668" xfId="0" applyNumberFormat="1" applyFont="1" applyFill="1" applyBorder="1" applyAlignment="1" applyProtection="1">
      <alignment horizontal="center" vertical="center"/>
    </xf>
    <xf numFmtId="49" fontId="344" fillId="497" borderId="669" xfId="0" applyNumberFormat="1" applyFont="1" applyFill="1" applyBorder="1" applyAlignment="1" applyProtection="1">
      <alignment horizontal="center" vertical="center" wrapText="1"/>
    </xf>
    <xf numFmtId="1" fontId="345" fillId="498" borderId="670" xfId="0" applyNumberFormat="1" applyFont="1" applyFill="1" applyBorder="1" applyAlignment="1" applyProtection="1">
      <alignment horizontal="center" vertical="center"/>
    </xf>
    <xf numFmtId="1" fontId="346" fillId="499" borderId="671" xfId="0" applyNumberFormat="1" applyFont="1" applyFill="1" applyBorder="1" applyAlignment="1" applyProtection="1">
      <alignment horizontal="center" vertical="center"/>
    </xf>
    <xf numFmtId="1" fontId="347" fillId="500" borderId="672" xfId="0" applyNumberFormat="1" applyFont="1" applyFill="1" applyBorder="1" applyAlignment="1" applyProtection="1">
      <alignment horizontal="center" vertical="center"/>
    </xf>
    <xf numFmtId="1" fontId="348" fillId="501" borderId="673" xfId="0" applyNumberFormat="1" applyFont="1" applyFill="1" applyBorder="1" applyAlignment="1" applyProtection="1">
      <alignment horizontal="center" vertical="center"/>
    </xf>
    <xf numFmtId="1" fontId="349" fillId="502" borderId="674" xfId="0" applyNumberFormat="1" applyFont="1" applyFill="1" applyBorder="1" applyAlignment="1" applyProtection="1">
      <alignment horizontal="center" vertical="center"/>
    </xf>
    <xf numFmtId="49" fontId="350" fillId="503" borderId="675" xfId="0" applyNumberFormat="1" applyFont="1" applyFill="1" applyBorder="1" applyAlignment="1" applyProtection="1">
      <alignment horizontal="center" vertical="center" wrapText="1"/>
    </xf>
    <xf numFmtId="1" fontId="351" fillId="504" borderId="676" xfId="0" applyNumberFormat="1" applyFont="1" applyFill="1" applyBorder="1" applyAlignment="1" applyProtection="1">
      <alignment horizontal="center" vertical="center"/>
    </xf>
    <xf numFmtId="1" fontId="352" fillId="505" borderId="677" xfId="0" applyNumberFormat="1" applyFont="1" applyFill="1" applyBorder="1" applyAlignment="1" applyProtection="1">
      <alignment horizontal="center" vertical="center"/>
    </xf>
    <xf numFmtId="1" fontId="353" fillId="506" borderId="678" xfId="0" applyNumberFormat="1" applyFont="1" applyFill="1" applyBorder="1" applyAlignment="1" applyProtection="1">
      <alignment horizontal="center" vertical="center"/>
    </xf>
    <xf numFmtId="1" fontId="354" fillId="507" borderId="679" xfId="0" applyNumberFormat="1" applyFont="1" applyFill="1" applyBorder="1" applyAlignment="1" applyProtection="1">
      <alignment horizontal="center" vertical="center"/>
    </xf>
    <xf numFmtId="1" fontId="355" fillId="508" borderId="680" xfId="0" applyNumberFormat="1" applyFont="1" applyFill="1" applyBorder="1" applyAlignment="1" applyProtection="1">
      <alignment horizontal="center" vertical="center"/>
    </xf>
    <xf numFmtId="0" fontId="357" fillId="510" borderId="681" xfId="0" applyNumberFormat="1" applyFont="1" applyFill="1" applyBorder="1" applyAlignment="1" applyProtection="1">
      <alignment horizontal="center" vertical="center" wrapText="1"/>
    </xf>
    <xf numFmtId="1" fontId="358" fillId="511" borderId="682" xfId="0" applyNumberFormat="1" applyFont="1" applyFill="1" applyBorder="1" applyAlignment="1" applyProtection="1">
      <alignment horizontal="center" vertical="center"/>
    </xf>
    <xf numFmtId="1" fontId="359" fillId="512" borderId="683" xfId="0" applyNumberFormat="1" applyFont="1" applyFill="1" applyBorder="1" applyAlignment="1" applyProtection="1">
      <alignment horizontal="center" vertical="center"/>
    </xf>
    <xf numFmtId="1" fontId="360" fillId="513" borderId="684" xfId="0" applyNumberFormat="1" applyFont="1" applyFill="1" applyBorder="1" applyAlignment="1" applyProtection="1">
      <alignment horizontal="center" vertical="center"/>
    </xf>
    <xf numFmtId="1" fontId="361" fillId="514" borderId="685" xfId="0" applyNumberFormat="1" applyFont="1" applyFill="1" applyBorder="1" applyAlignment="1" applyProtection="1">
      <alignment horizontal="center" vertical="center"/>
    </xf>
    <xf numFmtId="1" fontId="362" fillId="515" borderId="686" xfId="0" applyNumberFormat="1" applyFont="1" applyFill="1" applyBorder="1" applyAlignment="1" applyProtection="1">
      <alignment horizontal="center" vertical="center"/>
    </xf>
    <xf numFmtId="0" fontId="363" fillId="516" borderId="687" xfId="0" applyNumberFormat="1" applyFont="1" applyFill="1" applyBorder="1" applyAlignment="1" applyProtection="1">
      <alignment horizontal="center" vertical="center" wrapText="1"/>
    </xf>
    <xf numFmtId="1" fontId="364" fillId="517" borderId="688" xfId="0" applyNumberFormat="1" applyFont="1" applyFill="1" applyBorder="1" applyAlignment="1" applyProtection="1">
      <alignment horizontal="center" vertical="center"/>
    </xf>
    <xf numFmtId="1" fontId="365" fillId="518" borderId="689" xfId="0" applyNumberFormat="1" applyFont="1" applyFill="1" applyBorder="1" applyAlignment="1" applyProtection="1">
      <alignment horizontal="center" vertical="center"/>
    </xf>
    <xf numFmtId="1" fontId="366" fillId="519" borderId="690" xfId="0" applyNumberFormat="1" applyFont="1" applyFill="1" applyBorder="1" applyAlignment="1" applyProtection="1">
      <alignment horizontal="center" vertical="center"/>
    </xf>
    <xf numFmtId="1" fontId="367" fillId="520" borderId="691" xfId="0" applyNumberFormat="1" applyFont="1" applyFill="1" applyBorder="1" applyAlignment="1" applyProtection="1">
      <alignment horizontal="center" vertical="center"/>
    </xf>
    <xf numFmtId="1" fontId="368" fillId="521" borderId="692" xfId="0" applyNumberFormat="1" applyFont="1" applyFill="1" applyBorder="1" applyAlignment="1" applyProtection="1">
      <alignment horizontal="center" vertical="center"/>
    </xf>
    <xf numFmtId="49" fontId="369" fillId="522" borderId="693" xfId="0" applyNumberFormat="1" applyFont="1" applyFill="1" applyBorder="1" applyAlignment="1" applyProtection="1">
      <alignment horizontal="center" vertical="center" wrapText="1"/>
    </xf>
    <xf numFmtId="1" fontId="370" fillId="523" borderId="694" xfId="0" applyNumberFormat="1" applyFont="1" applyFill="1" applyBorder="1" applyAlignment="1" applyProtection="1">
      <alignment horizontal="center" vertical="center"/>
    </xf>
    <xf numFmtId="1" fontId="371" fillId="524" borderId="695" xfId="0" applyNumberFormat="1" applyFont="1" applyFill="1" applyBorder="1" applyAlignment="1" applyProtection="1">
      <alignment horizontal="center" vertical="center"/>
    </xf>
    <xf numFmtId="1" fontId="372" fillId="525" borderId="696" xfId="0" applyNumberFormat="1" applyFont="1" applyFill="1" applyBorder="1" applyAlignment="1" applyProtection="1">
      <alignment horizontal="center" vertical="center"/>
    </xf>
    <xf numFmtId="1" fontId="373" fillId="526" borderId="697" xfId="0" applyNumberFormat="1" applyFont="1" applyFill="1" applyBorder="1" applyAlignment="1" applyProtection="1">
      <alignment horizontal="center" vertical="center"/>
    </xf>
    <xf numFmtId="1" fontId="374" fillId="527" borderId="698" xfId="0" applyNumberFormat="1" applyFont="1" applyFill="1" applyBorder="1" applyAlignment="1" applyProtection="1">
      <alignment horizontal="center" vertical="center"/>
    </xf>
    <xf numFmtId="49" fontId="375" fillId="528" borderId="699" xfId="0" applyNumberFormat="1" applyFont="1" applyFill="1" applyBorder="1" applyAlignment="1" applyProtection="1">
      <alignment horizontal="center" vertical="center" wrapText="1"/>
    </xf>
    <xf numFmtId="1" fontId="376" fillId="529" borderId="700" xfId="0" applyNumberFormat="1" applyFont="1" applyFill="1" applyBorder="1" applyAlignment="1" applyProtection="1">
      <alignment horizontal="center" vertical="center"/>
    </xf>
    <xf numFmtId="1" fontId="377" fillId="530" borderId="701" xfId="0" applyNumberFormat="1" applyFont="1" applyFill="1" applyBorder="1" applyAlignment="1" applyProtection="1">
      <alignment horizontal="center" vertical="center"/>
    </xf>
    <xf numFmtId="1" fontId="378" fillId="531" borderId="702" xfId="0" applyNumberFormat="1" applyFont="1" applyFill="1" applyBorder="1" applyAlignment="1" applyProtection="1">
      <alignment horizontal="center" vertical="center"/>
    </xf>
    <xf numFmtId="1" fontId="379" fillId="532" borderId="703" xfId="0" applyNumberFormat="1" applyFont="1" applyFill="1" applyBorder="1" applyAlignment="1" applyProtection="1">
      <alignment horizontal="center" vertical="center"/>
    </xf>
    <xf numFmtId="1" fontId="380" fillId="533" borderId="704" xfId="0" applyNumberFormat="1" applyFont="1" applyFill="1" applyBorder="1" applyAlignment="1" applyProtection="1">
      <alignment horizontal="center" vertical="center"/>
    </xf>
    <xf numFmtId="49" fontId="381" fillId="534" borderId="705" xfId="0" applyNumberFormat="1" applyFont="1" applyFill="1" applyBorder="1" applyAlignment="1" applyProtection="1">
      <alignment horizontal="center" vertical="center" wrapText="1"/>
    </xf>
    <xf numFmtId="1" fontId="382" fillId="535" borderId="706" xfId="0" applyNumberFormat="1" applyFont="1" applyFill="1" applyBorder="1" applyAlignment="1" applyProtection="1">
      <alignment horizontal="center" vertical="center"/>
    </xf>
    <xf numFmtId="1" fontId="383" fillId="536" borderId="707" xfId="0" applyNumberFormat="1" applyFont="1" applyFill="1" applyBorder="1" applyAlignment="1" applyProtection="1">
      <alignment horizontal="center" vertical="center"/>
    </xf>
    <xf numFmtId="1" fontId="384" fillId="537" borderId="708" xfId="0" applyNumberFormat="1" applyFont="1" applyFill="1" applyBorder="1" applyAlignment="1" applyProtection="1">
      <alignment horizontal="center" vertical="center"/>
    </xf>
    <xf numFmtId="1" fontId="385" fillId="538" borderId="709" xfId="0" applyNumberFormat="1" applyFont="1" applyFill="1" applyBorder="1" applyAlignment="1" applyProtection="1">
      <alignment horizontal="center" vertical="center"/>
    </xf>
    <xf numFmtId="1" fontId="386" fillId="539" borderId="710" xfId="0" applyNumberFormat="1" applyFont="1" applyFill="1" applyBorder="1" applyAlignment="1" applyProtection="1">
      <alignment horizontal="center" vertical="center"/>
    </xf>
    <xf numFmtId="0" fontId="387" fillId="540" borderId="711" xfId="0" applyNumberFormat="1" applyFont="1" applyFill="1" applyBorder="1" applyAlignment="1" applyProtection="1">
      <alignment horizontal="center" vertical="center" wrapText="1"/>
    </xf>
    <xf numFmtId="1" fontId="388" fillId="541" borderId="712" xfId="0" applyNumberFormat="1" applyFont="1" applyFill="1" applyBorder="1" applyAlignment="1" applyProtection="1">
      <alignment horizontal="center" vertical="center"/>
    </xf>
    <xf numFmtId="1" fontId="389" fillId="542" borderId="713" xfId="0" applyNumberFormat="1" applyFont="1" applyFill="1" applyBorder="1" applyAlignment="1" applyProtection="1">
      <alignment horizontal="center" vertical="center"/>
    </xf>
    <xf numFmtId="1" fontId="390" fillId="543" borderId="714" xfId="0" applyNumberFormat="1" applyFont="1" applyFill="1" applyBorder="1" applyAlignment="1" applyProtection="1">
      <alignment horizontal="center" vertical="center"/>
    </xf>
    <xf numFmtId="1" fontId="391" fillId="544" borderId="715" xfId="0" applyNumberFormat="1" applyFont="1" applyFill="1" applyBorder="1" applyAlignment="1" applyProtection="1">
      <alignment horizontal="center" vertical="center"/>
    </xf>
    <xf numFmtId="1" fontId="392" fillId="545" borderId="716" xfId="0" applyNumberFormat="1" applyFont="1" applyFill="1" applyBorder="1" applyAlignment="1" applyProtection="1">
      <alignment horizontal="center" vertical="center"/>
    </xf>
    <xf numFmtId="0" fontId="393" fillId="546" borderId="717" xfId="0" applyNumberFormat="1" applyFont="1" applyFill="1" applyBorder="1" applyAlignment="1" applyProtection="1">
      <alignment horizontal="center" vertical="center" wrapText="1"/>
    </xf>
    <xf numFmtId="1" fontId="394" fillId="547" borderId="718" xfId="0" applyNumberFormat="1" applyFont="1" applyFill="1" applyBorder="1" applyAlignment="1" applyProtection="1">
      <alignment horizontal="center" vertical="center"/>
    </xf>
    <xf numFmtId="1" fontId="395" fillId="548" borderId="719" xfId="0" applyNumberFormat="1" applyFont="1" applyFill="1" applyBorder="1" applyAlignment="1" applyProtection="1">
      <alignment horizontal="center" vertical="center"/>
    </xf>
    <xf numFmtId="1" fontId="396" fillId="549" borderId="720" xfId="0" applyNumberFormat="1" applyFont="1" applyFill="1" applyBorder="1" applyAlignment="1" applyProtection="1">
      <alignment horizontal="center" vertical="center"/>
    </xf>
    <xf numFmtId="1" fontId="397" fillId="550" borderId="721" xfId="0" applyNumberFormat="1" applyFont="1" applyFill="1" applyBorder="1" applyAlignment="1" applyProtection="1">
      <alignment horizontal="center" vertical="center"/>
    </xf>
    <xf numFmtId="1" fontId="398" fillId="551" borderId="722" xfId="0" applyNumberFormat="1" applyFont="1" applyFill="1" applyBorder="1" applyAlignment="1" applyProtection="1">
      <alignment horizontal="center" vertical="center"/>
    </xf>
    <xf numFmtId="0" fontId="399" fillId="552" borderId="723" xfId="0" applyNumberFormat="1" applyFont="1" applyFill="1" applyBorder="1" applyAlignment="1" applyProtection="1">
      <alignment horizontal="center" vertical="center" wrapText="1"/>
    </xf>
    <xf numFmtId="1" fontId="400" fillId="553" borderId="724" xfId="0" applyNumberFormat="1" applyFont="1" applyFill="1" applyBorder="1" applyAlignment="1" applyProtection="1">
      <alignment horizontal="center" vertical="center"/>
    </xf>
    <xf numFmtId="1" fontId="401" fillId="554" borderId="725" xfId="0" applyNumberFormat="1" applyFont="1" applyFill="1" applyBorder="1" applyAlignment="1" applyProtection="1">
      <alignment horizontal="center" vertical="center"/>
    </xf>
    <xf numFmtId="1" fontId="402" fillId="555" borderId="726" xfId="0" applyNumberFormat="1" applyFont="1" applyFill="1" applyBorder="1" applyAlignment="1" applyProtection="1">
      <alignment horizontal="center" vertical="center"/>
    </xf>
    <xf numFmtId="1" fontId="403" fillId="556" borderId="727" xfId="0" applyNumberFormat="1" applyFont="1" applyFill="1" applyBorder="1" applyAlignment="1" applyProtection="1">
      <alignment horizontal="center" vertical="center"/>
    </xf>
    <xf numFmtId="1" fontId="404" fillId="557" borderId="728" xfId="0" applyNumberFormat="1" applyFont="1" applyFill="1" applyBorder="1" applyAlignment="1" applyProtection="1">
      <alignment horizontal="center" vertical="center"/>
    </xf>
    <xf numFmtId="49" fontId="405" fillId="558" borderId="729" xfId="0" applyNumberFormat="1" applyFont="1" applyFill="1" applyBorder="1" applyAlignment="1" applyProtection="1">
      <alignment horizontal="center" vertical="center" wrapText="1"/>
    </xf>
    <xf numFmtId="1" fontId="406" fillId="559" borderId="730" xfId="0" applyNumberFormat="1" applyFont="1" applyFill="1" applyBorder="1" applyAlignment="1" applyProtection="1">
      <alignment horizontal="center" vertical="center"/>
    </xf>
    <xf numFmtId="1" fontId="407" fillId="560" borderId="731" xfId="0" applyNumberFormat="1" applyFont="1" applyFill="1" applyBorder="1" applyAlignment="1" applyProtection="1">
      <alignment horizontal="center" vertical="center"/>
    </xf>
    <xf numFmtId="1" fontId="408" fillId="561" borderId="732" xfId="0" applyNumberFormat="1" applyFont="1" applyFill="1" applyBorder="1" applyAlignment="1" applyProtection="1">
      <alignment horizontal="center" vertical="center"/>
    </xf>
    <xf numFmtId="1" fontId="409" fillId="562" borderId="733" xfId="0" applyNumberFormat="1" applyFont="1" applyFill="1" applyBorder="1" applyAlignment="1" applyProtection="1">
      <alignment horizontal="center" vertical="center"/>
    </xf>
    <xf numFmtId="1" fontId="410" fillId="563" borderId="734" xfId="0" applyNumberFormat="1" applyFont="1" applyFill="1" applyBorder="1" applyAlignment="1" applyProtection="1">
      <alignment horizontal="center" vertical="center"/>
    </xf>
    <xf numFmtId="49" fontId="411" fillId="564" borderId="735" xfId="0" applyNumberFormat="1" applyFont="1" applyFill="1" applyBorder="1" applyAlignment="1" applyProtection="1">
      <alignment horizontal="center" vertical="center" wrapText="1"/>
    </xf>
    <xf numFmtId="1" fontId="412" fillId="565" borderId="736" xfId="0" applyNumberFormat="1" applyFont="1" applyFill="1" applyBorder="1" applyAlignment="1" applyProtection="1">
      <alignment horizontal="center" vertical="center"/>
    </xf>
    <xf numFmtId="1" fontId="413" fillId="566" borderId="737" xfId="0" applyNumberFormat="1" applyFont="1" applyFill="1" applyBorder="1" applyAlignment="1" applyProtection="1">
      <alignment horizontal="center" vertical="center"/>
    </xf>
    <xf numFmtId="1" fontId="414" fillId="567" borderId="738" xfId="0" applyNumberFormat="1" applyFont="1" applyFill="1" applyBorder="1" applyAlignment="1" applyProtection="1">
      <alignment horizontal="center" vertical="center"/>
    </xf>
    <xf numFmtId="1" fontId="415" fillId="568" borderId="739" xfId="0" applyNumberFormat="1" applyFont="1" applyFill="1" applyBorder="1" applyAlignment="1" applyProtection="1">
      <alignment horizontal="center" vertical="center"/>
    </xf>
    <xf numFmtId="1" fontId="416" fillId="569" borderId="740" xfId="0" applyNumberFormat="1" applyFont="1" applyFill="1" applyBorder="1" applyAlignment="1" applyProtection="1">
      <alignment horizontal="center" vertical="center"/>
    </xf>
    <xf numFmtId="49" fontId="417" fillId="570" borderId="741" xfId="0" applyNumberFormat="1" applyFont="1" applyFill="1" applyBorder="1" applyAlignment="1" applyProtection="1">
      <alignment horizontal="center" vertical="center" wrapText="1"/>
    </xf>
    <xf numFmtId="1" fontId="418" fillId="571" borderId="742" xfId="0" applyNumberFormat="1" applyFont="1" applyFill="1" applyBorder="1" applyAlignment="1" applyProtection="1">
      <alignment horizontal="center" vertical="center"/>
    </xf>
    <xf numFmtId="1" fontId="419" fillId="572" borderId="743" xfId="0" applyNumberFormat="1" applyFont="1" applyFill="1" applyBorder="1" applyAlignment="1" applyProtection="1">
      <alignment horizontal="center" vertical="center"/>
    </xf>
    <xf numFmtId="1" fontId="420" fillId="573" borderId="744" xfId="0" applyNumberFormat="1" applyFont="1" applyFill="1" applyBorder="1" applyAlignment="1" applyProtection="1">
      <alignment horizontal="center" vertical="center"/>
    </xf>
    <xf numFmtId="1" fontId="421" fillId="574" borderId="745" xfId="0" applyNumberFormat="1" applyFont="1" applyFill="1" applyBorder="1" applyAlignment="1" applyProtection="1">
      <alignment horizontal="center" vertical="center"/>
    </xf>
    <xf numFmtId="1" fontId="422" fillId="575" borderId="746" xfId="0" applyNumberFormat="1" applyFont="1" applyFill="1" applyBorder="1" applyAlignment="1" applyProtection="1">
      <alignment horizontal="center" vertical="center"/>
    </xf>
    <xf numFmtId="49" fontId="423" fillId="576" borderId="747" xfId="0" applyNumberFormat="1" applyFont="1" applyFill="1" applyBorder="1" applyAlignment="1" applyProtection="1">
      <alignment horizontal="center" vertical="center" wrapText="1"/>
    </xf>
    <xf numFmtId="1" fontId="424" fillId="577" borderId="748" xfId="0" applyNumberFormat="1" applyFont="1" applyFill="1" applyBorder="1" applyAlignment="1" applyProtection="1">
      <alignment horizontal="center" vertical="center"/>
    </xf>
    <xf numFmtId="1" fontId="425" fillId="578" borderId="749" xfId="0" applyNumberFormat="1" applyFont="1" applyFill="1" applyBorder="1" applyAlignment="1" applyProtection="1">
      <alignment horizontal="center" vertical="center"/>
    </xf>
    <xf numFmtId="1" fontId="426" fillId="579" borderId="750" xfId="0" applyNumberFormat="1" applyFont="1" applyFill="1" applyBorder="1" applyAlignment="1" applyProtection="1">
      <alignment horizontal="center" vertical="center"/>
    </xf>
    <xf numFmtId="1" fontId="427" fillId="580" borderId="751" xfId="0" applyNumberFormat="1" applyFont="1" applyFill="1" applyBorder="1" applyAlignment="1" applyProtection="1">
      <alignment horizontal="center" vertical="center"/>
    </xf>
    <xf numFmtId="1" fontId="428" fillId="581" borderId="752" xfId="0" applyNumberFormat="1" applyFont="1" applyFill="1" applyBorder="1" applyAlignment="1" applyProtection="1">
      <alignment horizontal="center" vertical="center"/>
    </xf>
    <xf numFmtId="0" fontId="429" fillId="582" borderId="753" xfId="0" applyNumberFormat="1" applyFont="1" applyFill="1" applyBorder="1" applyAlignment="1" applyProtection="1">
      <alignment horizontal="center" vertical="center" wrapText="1"/>
    </xf>
    <xf numFmtId="0" fontId="430" fillId="583" borderId="754" xfId="0" applyNumberFormat="1" applyFont="1" applyFill="1" applyBorder="1" applyAlignment="1" applyProtection="1">
      <alignment horizontal="center" vertical="center" wrapText="1"/>
    </xf>
    <xf numFmtId="0" fontId="431" fillId="584" borderId="755" xfId="0" applyNumberFormat="1" applyFont="1" applyFill="1" applyBorder="1" applyAlignment="1" applyProtection="1">
      <alignment horizontal="center" vertical="center" wrapText="1"/>
    </xf>
    <xf numFmtId="1" fontId="432" fillId="585" borderId="756" xfId="0" applyNumberFormat="1" applyFont="1" applyFill="1" applyBorder="1" applyAlignment="1" applyProtection="1">
      <alignment horizontal="center" vertical="center"/>
    </xf>
    <xf numFmtId="1" fontId="433" fillId="586" borderId="757" xfId="0" applyNumberFormat="1" applyFont="1" applyFill="1" applyBorder="1" applyAlignment="1" applyProtection="1">
      <alignment horizontal="center" vertical="center"/>
    </xf>
    <xf numFmtId="1" fontId="434" fillId="587" borderId="758" xfId="0" applyNumberFormat="1" applyFont="1" applyFill="1" applyBorder="1" applyAlignment="1" applyProtection="1">
      <alignment horizontal="center" vertical="center"/>
    </xf>
    <xf numFmtId="1" fontId="435" fillId="588" borderId="759" xfId="0" applyNumberFormat="1" applyFont="1" applyFill="1" applyBorder="1" applyAlignment="1" applyProtection="1">
      <alignment horizontal="center" vertical="center"/>
    </xf>
    <xf numFmtId="1" fontId="436" fillId="589" borderId="760" xfId="0" applyNumberFormat="1" applyFont="1" applyFill="1" applyBorder="1" applyAlignment="1" applyProtection="1">
      <alignment horizontal="center" vertical="center"/>
    </xf>
    <xf numFmtId="49" fontId="437" fillId="590" borderId="761" xfId="0" applyNumberFormat="1" applyFont="1" applyFill="1" applyBorder="1" applyAlignment="1" applyProtection="1">
      <alignment horizontal="center" vertical="center" wrapText="1"/>
    </xf>
    <xf numFmtId="49" fontId="438" fillId="591" borderId="762" xfId="0" applyNumberFormat="1" applyFont="1" applyFill="1" applyBorder="1" applyAlignment="1" applyProtection="1">
      <alignment horizontal="center" vertical="center" wrapText="1"/>
    </xf>
    <xf numFmtId="1" fontId="439" fillId="592" borderId="763" xfId="0" applyNumberFormat="1" applyFont="1" applyFill="1" applyBorder="1" applyAlignment="1" applyProtection="1">
      <alignment horizontal="center" vertical="center"/>
    </xf>
    <xf numFmtId="1" fontId="440" fillId="593" borderId="764" xfId="0" applyNumberFormat="1" applyFont="1" applyFill="1" applyBorder="1" applyAlignment="1" applyProtection="1">
      <alignment horizontal="center" vertical="center"/>
    </xf>
    <xf numFmtId="1" fontId="441" fillId="594" borderId="765" xfId="0" applyNumberFormat="1" applyFont="1" applyFill="1" applyBorder="1" applyAlignment="1" applyProtection="1">
      <alignment horizontal="center" vertical="center"/>
    </xf>
    <xf numFmtId="1" fontId="442" fillId="595" borderId="766" xfId="0" applyNumberFormat="1" applyFont="1" applyFill="1" applyBorder="1" applyAlignment="1" applyProtection="1">
      <alignment horizontal="center" vertical="center"/>
    </xf>
    <xf numFmtId="1" fontId="443" fillId="596" borderId="767" xfId="0" applyNumberFormat="1" applyFont="1" applyFill="1" applyBorder="1" applyAlignment="1" applyProtection="1">
      <alignment horizontal="center" vertical="center"/>
    </xf>
    <xf numFmtId="49" fontId="444" fillId="597" borderId="768" xfId="0" applyNumberFormat="1" applyFont="1" applyFill="1" applyBorder="1" applyAlignment="1" applyProtection="1">
      <alignment horizontal="center" vertical="center" wrapText="1"/>
    </xf>
    <xf numFmtId="49" fontId="445" fillId="598" borderId="769" xfId="0" applyNumberFormat="1" applyFont="1" applyFill="1" applyBorder="1" applyAlignment="1" applyProtection="1">
      <alignment horizontal="center" vertical="center" wrapText="1"/>
    </xf>
    <xf numFmtId="1" fontId="446" fillId="599" borderId="770" xfId="0" applyNumberFormat="1" applyFont="1" applyFill="1" applyBorder="1" applyAlignment="1" applyProtection="1">
      <alignment horizontal="center" vertical="center"/>
    </xf>
    <xf numFmtId="1" fontId="447" fillId="600" borderId="771" xfId="0" applyNumberFormat="1" applyFont="1" applyFill="1" applyBorder="1" applyAlignment="1" applyProtection="1">
      <alignment horizontal="center" vertical="center"/>
    </xf>
    <xf numFmtId="1" fontId="448" fillId="601" borderId="772" xfId="0" applyNumberFormat="1" applyFont="1" applyFill="1" applyBorder="1" applyAlignment="1" applyProtection="1">
      <alignment horizontal="center" vertical="center"/>
    </xf>
    <xf numFmtId="1" fontId="449" fillId="602" borderId="773" xfId="0" applyNumberFormat="1" applyFont="1" applyFill="1" applyBorder="1" applyAlignment="1" applyProtection="1">
      <alignment horizontal="center" vertical="center"/>
    </xf>
    <xf numFmtId="1" fontId="450" fillId="603" borderId="774" xfId="0" applyNumberFormat="1" applyFont="1" applyFill="1" applyBorder="1" applyAlignment="1" applyProtection="1">
      <alignment horizontal="center" vertical="center"/>
    </xf>
    <xf numFmtId="49" fontId="451" fillId="604" borderId="775" xfId="0" applyNumberFormat="1" applyFont="1" applyFill="1" applyBorder="1" applyAlignment="1" applyProtection="1">
      <alignment horizontal="center" vertical="center" wrapText="1"/>
    </xf>
    <xf numFmtId="1" fontId="452" fillId="605" borderId="776" xfId="0" applyNumberFormat="1" applyFont="1" applyFill="1" applyBorder="1" applyAlignment="1" applyProtection="1">
      <alignment horizontal="center" vertical="center"/>
    </xf>
    <xf numFmtId="1" fontId="453" fillId="606" borderId="777" xfId="0" applyNumberFormat="1" applyFont="1" applyFill="1" applyBorder="1" applyAlignment="1" applyProtection="1">
      <alignment horizontal="center" vertical="center"/>
    </xf>
    <xf numFmtId="1" fontId="454" fillId="607" borderId="778" xfId="0" applyNumberFormat="1" applyFont="1" applyFill="1" applyBorder="1" applyAlignment="1" applyProtection="1">
      <alignment horizontal="center" vertical="center"/>
    </xf>
    <xf numFmtId="1" fontId="455" fillId="608" borderId="779" xfId="0" applyNumberFormat="1" applyFont="1" applyFill="1" applyBorder="1" applyAlignment="1" applyProtection="1">
      <alignment horizontal="center" vertical="center"/>
    </xf>
    <xf numFmtId="1" fontId="456" fillId="609" borderId="780" xfId="0" applyNumberFormat="1" applyFont="1" applyFill="1" applyBorder="1" applyAlignment="1" applyProtection="1">
      <alignment horizontal="center" vertical="center"/>
    </xf>
    <xf numFmtId="49" fontId="457" fillId="610" borderId="781" xfId="0" applyNumberFormat="1" applyFont="1" applyFill="1" applyBorder="1" applyAlignment="1" applyProtection="1">
      <alignment horizontal="center" vertical="center" wrapText="1"/>
    </xf>
    <xf numFmtId="1" fontId="458" fillId="611" borderId="782" xfId="0" applyNumberFormat="1" applyFont="1" applyFill="1" applyBorder="1" applyAlignment="1" applyProtection="1">
      <alignment horizontal="center" vertical="center"/>
    </xf>
    <xf numFmtId="1" fontId="459" fillId="612" borderId="783" xfId="0" applyNumberFormat="1" applyFont="1" applyFill="1" applyBorder="1" applyAlignment="1" applyProtection="1">
      <alignment horizontal="center" vertical="center"/>
    </xf>
    <xf numFmtId="1" fontId="460" fillId="613" borderId="784" xfId="0" applyNumberFormat="1" applyFont="1" applyFill="1" applyBorder="1" applyAlignment="1" applyProtection="1">
      <alignment horizontal="center" vertical="center"/>
    </xf>
    <xf numFmtId="1" fontId="461" fillId="614" borderId="785" xfId="0" applyNumberFormat="1" applyFont="1" applyFill="1" applyBorder="1" applyAlignment="1" applyProtection="1">
      <alignment horizontal="center" vertical="center"/>
    </xf>
    <xf numFmtId="1" fontId="462" fillId="615" borderId="786" xfId="0" applyNumberFormat="1" applyFont="1" applyFill="1" applyBorder="1" applyAlignment="1" applyProtection="1">
      <alignment horizontal="center" vertical="center"/>
    </xf>
    <xf numFmtId="49" fontId="463" fillId="616" borderId="787" xfId="0" applyNumberFormat="1" applyFont="1" applyFill="1" applyBorder="1" applyAlignment="1" applyProtection="1">
      <alignment horizontal="center" vertical="center" wrapText="1"/>
    </xf>
    <xf numFmtId="1" fontId="464" fillId="617" borderId="788" xfId="0" applyNumberFormat="1" applyFont="1" applyFill="1" applyBorder="1" applyAlignment="1" applyProtection="1">
      <alignment horizontal="center" vertical="center"/>
    </xf>
    <xf numFmtId="1" fontId="465" fillId="618" borderId="789" xfId="0" applyNumberFormat="1" applyFont="1" applyFill="1" applyBorder="1" applyAlignment="1" applyProtection="1">
      <alignment horizontal="center" vertical="center"/>
    </xf>
    <xf numFmtId="1" fontId="466" fillId="619" borderId="790" xfId="0" applyNumberFormat="1" applyFont="1" applyFill="1" applyBorder="1" applyAlignment="1" applyProtection="1">
      <alignment horizontal="center" vertical="center"/>
    </xf>
    <xf numFmtId="1" fontId="467" fillId="620" borderId="791" xfId="0" applyNumberFormat="1" applyFont="1" applyFill="1" applyBorder="1" applyAlignment="1" applyProtection="1">
      <alignment horizontal="center" vertical="center"/>
    </xf>
    <xf numFmtId="1" fontId="468" fillId="621" borderId="792" xfId="0" applyNumberFormat="1" applyFont="1" applyFill="1" applyBorder="1" applyAlignment="1" applyProtection="1">
      <alignment horizontal="center" vertical="center"/>
    </xf>
    <xf numFmtId="49" fontId="469" fillId="622" borderId="793" xfId="0" applyNumberFormat="1" applyFont="1" applyFill="1" applyBorder="1" applyAlignment="1" applyProtection="1">
      <alignment horizontal="center" vertical="center" wrapText="1"/>
    </xf>
    <xf numFmtId="1" fontId="470" fillId="623" borderId="794" xfId="0" applyNumberFormat="1" applyFont="1" applyFill="1" applyBorder="1" applyAlignment="1" applyProtection="1">
      <alignment horizontal="center" vertical="center"/>
    </xf>
    <xf numFmtId="1" fontId="471" fillId="624" borderId="795" xfId="0" applyNumberFormat="1" applyFont="1" applyFill="1" applyBorder="1" applyAlignment="1" applyProtection="1">
      <alignment horizontal="center" vertical="center"/>
    </xf>
    <xf numFmtId="1" fontId="472" fillId="625" borderId="796" xfId="0" applyNumberFormat="1" applyFont="1" applyFill="1" applyBorder="1" applyAlignment="1" applyProtection="1">
      <alignment horizontal="center" vertical="center"/>
    </xf>
    <xf numFmtId="1" fontId="473" fillId="626" borderId="797" xfId="0" applyNumberFormat="1" applyFont="1" applyFill="1" applyBorder="1" applyAlignment="1" applyProtection="1">
      <alignment horizontal="center" vertical="center"/>
    </xf>
    <xf numFmtId="1" fontId="474" fillId="627" borderId="798" xfId="0" applyNumberFormat="1" applyFont="1" applyFill="1" applyBorder="1" applyAlignment="1" applyProtection="1">
      <alignment horizontal="center" vertical="center"/>
    </xf>
    <xf numFmtId="0" fontId="475" fillId="628" borderId="799" xfId="0" applyNumberFormat="1" applyFont="1" applyFill="1" applyBorder="1" applyAlignment="1" applyProtection="1">
      <alignment horizontal="center" vertical="center" wrapText="1"/>
    </xf>
    <xf numFmtId="1" fontId="476" fillId="629" borderId="800" xfId="0" applyNumberFormat="1" applyFont="1" applyFill="1" applyBorder="1" applyAlignment="1" applyProtection="1">
      <alignment horizontal="center" vertical="center"/>
    </xf>
    <xf numFmtId="1" fontId="477" fillId="630" borderId="801" xfId="0" applyNumberFormat="1" applyFont="1" applyFill="1" applyBorder="1" applyAlignment="1" applyProtection="1">
      <alignment horizontal="center" vertical="center"/>
    </xf>
    <xf numFmtId="1" fontId="478" fillId="631" borderId="802" xfId="0" applyNumberFormat="1" applyFont="1" applyFill="1" applyBorder="1" applyAlignment="1" applyProtection="1">
      <alignment horizontal="center" vertical="center"/>
    </xf>
    <xf numFmtId="1" fontId="479" fillId="632" borderId="803" xfId="0" applyNumberFormat="1" applyFont="1" applyFill="1" applyBorder="1" applyAlignment="1" applyProtection="1">
      <alignment horizontal="center" vertical="center"/>
    </xf>
    <xf numFmtId="1" fontId="480" fillId="633" borderId="804" xfId="0" applyNumberFormat="1" applyFont="1" applyFill="1" applyBorder="1" applyAlignment="1" applyProtection="1">
      <alignment horizontal="center" vertical="center"/>
    </xf>
    <xf numFmtId="0" fontId="481" fillId="634" borderId="805" xfId="0" applyNumberFormat="1" applyFont="1" applyFill="1" applyBorder="1" applyAlignment="1" applyProtection="1">
      <alignment horizontal="center" vertical="center" wrapText="1"/>
    </xf>
    <xf numFmtId="1" fontId="482" fillId="635" borderId="806" xfId="0" applyNumberFormat="1" applyFont="1" applyFill="1" applyBorder="1" applyAlignment="1" applyProtection="1">
      <alignment horizontal="center" vertical="center"/>
    </xf>
    <xf numFmtId="1" fontId="483" fillId="636" borderId="807" xfId="0" applyNumberFormat="1" applyFont="1" applyFill="1" applyBorder="1" applyAlignment="1" applyProtection="1">
      <alignment horizontal="center" vertical="center"/>
    </xf>
    <xf numFmtId="1" fontId="484" fillId="637" borderId="808" xfId="0" applyNumberFormat="1" applyFont="1" applyFill="1" applyBorder="1" applyAlignment="1" applyProtection="1">
      <alignment horizontal="center" vertical="center"/>
    </xf>
    <xf numFmtId="1" fontId="485" fillId="638" borderId="809" xfId="0" applyNumberFormat="1" applyFont="1" applyFill="1" applyBorder="1" applyAlignment="1" applyProtection="1">
      <alignment horizontal="center" vertical="center"/>
    </xf>
    <xf numFmtId="1" fontId="486" fillId="639" borderId="810" xfId="0" applyNumberFormat="1" applyFont="1" applyFill="1" applyBorder="1" applyAlignment="1" applyProtection="1">
      <alignment horizontal="center" vertical="center"/>
    </xf>
    <xf numFmtId="0" fontId="487" fillId="640" borderId="811" xfId="0" applyNumberFormat="1" applyFont="1" applyFill="1" applyBorder="1" applyAlignment="1" applyProtection="1">
      <alignment horizontal="center" vertical="center" wrapText="1"/>
    </xf>
    <xf numFmtId="1" fontId="488" fillId="641" borderId="812" xfId="0" applyNumberFormat="1" applyFont="1" applyFill="1" applyBorder="1" applyAlignment="1" applyProtection="1">
      <alignment horizontal="center" vertical="center"/>
    </xf>
    <xf numFmtId="1" fontId="489" fillId="642" borderId="813" xfId="0" applyNumberFormat="1" applyFont="1" applyFill="1" applyBorder="1" applyAlignment="1" applyProtection="1">
      <alignment horizontal="center" vertical="center"/>
    </xf>
    <xf numFmtId="1" fontId="490" fillId="643" borderId="814" xfId="0" applyNumberFormat="1" applyFont="1" applyFill="1" applyBorder="1" applyAlignment="1" applyProtection="1">
      <alignment horizontal="center" vertical="center"/>
    </xf>
    <xf numFmtId="1" fontId="491" fillId="644" borderId="815" xfId="0" applyNumberFormat="1" applyFont="1" applyFill="1" applyBorder="1" applyAlignment="1" applyProtection="1">
      <alignment horizontal="center" vertical="center"/>
    </xf>
    <xf numFmtId="1" fontId="492" fillId="645" borderId="816" xfId="0" applyNumberFormat="1" applyFont="1" applyFill="1" applyBorder="1" applyAlignment="1" applyProtection="1">
      <alignment horizontal="center" vertical="center"/>
    </xf>
    <xf numFmtId="49" fontId="493" fillId="646" borderId="817" xfId="0" applyNumberFormat="1" applyFont="1" applyFill="1" applyBorder="1" applyAlignment="1" applyProtection="1">
      <alignment horizontal="center" vertical="center" wrapText="1"/>
    </xf>
    <xf numFmtId="1" fontId="494" fillId="647" borderId="818" xfId="0" applyNumberFormat="1" applyFont="1" applyFill="1" applyBorder="1" applyAlignment="1" applyProtection="1">
      <alignment horizontal="center" vertical="center"/>
    </xf>
    <xf numFmtId="1" fontId="495" fillId="648" borderId="819" xfId="0" applyNumberFormat="1" applyFont="1" applyFill="1" applyBorder="1" applyAlignment="1" applyProtection="1">
      <alignment horizontal="center" vertical="center"/>
    </xf>
    <xf numFmtId="1" fontId="496" fillId="649" borderId="820" xfId="0" applyNumberFormat="1" applyFont="1" applyFill="1" applyBorder="1" applyAlignment="1" applyProtection="1">
      <alignment horizontal="center" vertical="center"/>
    </xf>
    <xf numFmtId="1" fontId="497" fillId="650" borderId="821" xfId="0" applyNumberFormat="1" applyFont="1" applyFill="1" applyBorder="1" applyAlignment="1" applyProtection="1">
      <alignment horizontal="center" vertical="center"/>
    </xf>
    <xf numFmtId="1" fontId="498" fillId="651" borderId="822" xfId="0" applyNumberFormat="1" applyFont="1" applyFill="1" applyBorder="1" applyAlignment="1" applyProtection="1">
      <alignment horizontal="center" vertical="center"/>
    </xf>
    <xf numFmtId="49" fontId="499" fillId="652" borderId="823" xfId="0" applyNumberFormat="1" applyFont="1" applyFill="1" applyBorder="1" applyAlignment="1" applyProtection="1">
      <alignment horizontal="center" vertical="center" wrapText="1"/>
    </xf>
    <xf numFmtId="1" fontId="500" fillId="653" borderId="824" xfId="0" applyNumberFormat="1" applyFont="1" applyFill="1" applyBorder="1" applyAlignment="1" applyProtection="1">
      <alignment horizontal="center" vertical="center"/>
    </xf>
    <xf numFmtId="1" fontId="501" fillId="654" borderId="825" xfId="0" applyNumberFormat="1" applyFont="1" applyFill="1" applyBorder="1" applyAlignment="1" applyProtection="1">
      <alignment horizontal="center" vertical="center"/>
    </xf>
    <xf numFmtId="1" fontId="502" fillId="655" borderId="826" xfId="0" applyNumberFormat="1" applyFont="1" applyFill="1" applyBorder="1" applyAlignment="1" applyProtection="1">
      <alignment horizontal="center" vertical="center"/>
    </xf>
    <xf numFmtId="1" fontId="503" fillId="656" borderId="827" xfId="0" applyNumberFormat="1" applyFont="1" applyFill="1" applyBorder="1" applyAlignment="1" applyProtection="1">
      <alignment horizontal="center" vertical="center"/>
    </xf>
    <xf numFmtId="1" fontId="504" fillId="657" borderId="828" xfId="0" applyNumberFormat="1" applyFont="1" applyFill="1" applyBorder="1" applyAlignment="1" applyProtection="1">
      <alignment horizontal="center" vertical="center"/>
    </xf>
    <xf numFmtId="49" fontId="505" fillId="658" borderId="829" xfId="0" applyNumberFormat="1" applyFont="1" applyFill="1" applyBorder="1" applyAlignment="1" applyProtection="1">
      <alignment horizontal="center" vertical="center" wrapText="1"/>
    </xf>
    <xf numFmtId="1" fontId="506" fillId="659" borderId="830" xfId="0" applyNumberFormat="1" applyFont="1" applyFill="1" applyBorder="1" applyAlignment="1" applyProtection="1">
      <alignment horizontal="center" vertical="center"/>
    </xf>
    <xf numFmtId="1" fontId="507" fillId="660" borderId="831" xfId="0" applyNumberFormat="1" applyFont="1" applyFill="1" applyBorder="1" applyAlignment="1" applyProtection="1">
      <alignment horizontal="center" vertical="center"/>
    </xf>
    <xf numFmtId="1" fontId="508" fillId="661" borderId="832" xfId="0" applyNumberFormat="1" applyFont="1" applyFill="1" applyBorder="1" applyAlignment="1" applyProtection="1">
      <alignment horizontal="center" vertical="center"/>
    </xf>
    <xf numFmtId="1" fontId="509" fillId="662" borderId="833" xfId="0" applyNumberFormat="1" applyFont="1" applyFill="1" applyBorder="1" applyAlignment="1" applyProtection="1">
      <alignment horizontal="center" vertical="center"/>
    </xf>
    <xf numFmtId="1" fontId="510" fillId="663" borderId="834" xfId="0" applyNumberFormat="1" applyFont="1" applyFill="1" applyBorder="1" applyAlignment="1" applyProtection="1">
      <alignment horizontal="center" vertical="center"/>
    </xf>
    <xf numFmtId="0" fontId="511" fillId="664" borderId="835" xfId="0" applyNumberFormat="1" applyFont="1" applyFill="1" applyBorder="1" applyAlignment="1" applyProtection="1">
      <alignment horizontal="center" vertical="center" wrapText="1"/>
    </xf>
    <xf numFmtId="1" fontId="512" fillId="665" borderId="836" xfId="0" applyNumberFormat="1" applyFont="1" applyFill="1" applyBorder="1" applyAlignment="1" applyProtection="1">
      <alignment horizontal="center" vertical="center"/>
    </xf>
    <xf numFmtId="1" fontId="513" fillId="666" borderId="837" xfId="0" applyNumberFormat="1" applyFont="1" applyFill="1" applyBorder="1" applyAlignment="1" applyProtection="1">
      <alignment horizontal="center" vertical="center"/>
    </xf>
    <xf numFmtId="0" fontId="514" fillId="667" borderId="838" xfId="0" applyNumberFormat="1" applyFont="1" applyFill="1" applyBorder="1" applyAlignment="1" applyProtection="1">
      <alignment horizontal="center" vertical="center" wrapText="1"/>
    </xf>
    <xf numFmtId="1" fontId="515" fillId="668" borderId="839" xfId="0" applyNumberFormat="1" applyFont="1" applyFill="1" applyBorder="1" applyAlignment="1" applyProtection="1">
      <alignment horizontal="center" vertical="center"/>
    </xf>
    <xf numFmtId="1" fontId="516" fillId="669" borderId="840" xfId="0" applyNumberFormat="1" applyFont="1" applyFill="1" applyBorder="1" applyAlignment="1" applyProtection="1">
      <alignment horizontal="center" vertical="center"/>
    </xf>
    <xf numFmtId="0" fontId="517" fillId="670" borderId="841" xfId="0" applyNumberFormat="1" applyFont="1" applyFill="1" applyBorder="1" applyAlignment="1" applyProtection="1">
      <alignment horizontal="center" vertical="center" wrapText="1"/>
    </xf>
    <xf numFmtId="1" fontId="518" fillId="671" borderId="842" xfId="0" applyNumberFormat="1" applyFont="1" applyFill="1" applyBorder="1" applyAlignment="1" applyProtection="1">
      <alignment horizontal="center" vertical="center"/>
    </xf>
    <xf numFmtId="1" fontId="519" fillId="672" borderId="843" xfId="0" applyNumberFormat="1" applyFont="1" applyFill="1" applyBorder="1" applyAlignment="1" applyProtection="1">
      <alignment horizontal="center" vertical="center"/>
    </xf>
    <xf numFmtId="49" fontId="520" fillId="673" borderId="844" xfId="0" applyNumberFormat="1" applyFont="1" applyFill="1" applyBorder="1" applyAlignment="1" applyProtection="1">
      <alignment horizontal="center" vertical="center" wrapText="1"/>
    </xf>
    <xf numFmtId="1" fontId="521" fillId="674" borderId="845" xfId="0" applyNumberFormat="1" applyFont="1" applyFill="1" applyBorder="1" applyAlignment="1" applyProtection="1">
      <alignment horizontal="center" vertical="center"/>
    </xf>
    <xf numFmtId="1" fontId="522" fillId="675" borderId="846" xfId="0" applyNumberFormat="1" applyFont="1" applyFill="1" applyBorder="1" applyAlignment="1" applyProtection="1">
      <alignment horizontal="center" vertical="center"/>
    </xf>
    <xf numFmtId="49" fontId="523" fillId="676" borderId="847" xfId="0" applyNumberFormat="1" applyFont="1" applyFill="1" applyBorder="1" applyAlignment="1" applyProtection="1">
      <alignment horizontal="center" vertical="center" wrapText="1"/>
    </xf>
    <xf numFmtId="1" fontId="524" fillId="677" borderId="848" xfId="0" applyNumberFormat="1" applyFont="1" applyFill="1" applyBorder="1" applyAlignment="1" applyProtection="1">
      <alignment horizontal="center" vertical="center"/>
    </xf>
    <xf numFmtId="1" fontId="525" fillId="678" borderId="849" xfId="0" applyNumberFormat="1" applyFont="1" applyFill="1" applyBorder="1" applyAlignment="1" applyProtection="1">
      <alignment horizontal="center" vertical="center"/>
    </xf>
    <xf numFmtId="49" fontId="526" fillId="679" borderId="850" xfId="0" applyNumberFormat="1" applyFont="1" applyFill="1" applyBorder="1" applyAlignment="1" applyProtection="1">
      <alignment horizontal="center" vertical="center" wrapText="1"/>
    </xf>
    <xf numFmtId="1" fontId="527" fillId="680" borderId="851" xfId="0" applyNumberFormat="1" applyFont="1" applyFill="1" applyBorder="1" applyAlignment="1" applyProtection="1">
      <alignment horizontal="center" vertical="center"/>
    </xf>
    <xf numFmtId="1" fontId="528" fillId="681" borderId="852" xfId="0" applyNumberFormat="1" applyFont="1" applyFill="1" applyBorder="1" applyAlignment="1" applyProtection="1">
      <alignment horizontal="center" vertical="center"/>
    </xf>
    <xf numFmtId="49" fontId="529" fillId="682" borderId="853" xfId="0" applyNumberFormat="1" applyFont="1" applyFill="1" applyBorder="1" applyAlignment="1" applyProtection="1">
      <alignment horizontal="center" vertical="center" wrapText="1"/>
    </xf>
    <xf numFmtId="1" fontId="530" fillId="683" borderId="854" xfId="0" applyNumberFormat="1" applyFont="1" applyFill="1" applyBorder="1" applyAlignment="1" applyProtection="1">
      <alignment horizontal="center" vertical="center"/>
    </xf>
    <xf numFmtId="1" fontId="531" fillId="684" borderId="855" xfId="0" applyNumberFormat="1" applyFont="1" applyFill="1" applyBorder="1" applyAlignment="1" applyProtection="1">
      <alignment horizontal="center" vertical="center"/>
    </xf>
    <xf numFmtId="49" fontId="532" fillId="685" borderId="856" xfId="0" applyNumberFormat="1" applyFont="1" applyFill="1" applyBorder="1" applyAlignment="1" applyProtection="1">
      <alignment horizontal="center" vertical="center" wrapText="1"/>
    </xf>
    <xf numFmtId="1" fontId="533" fillId="686" borderId="857" xfId="0" applyNumberFormat="1" applyFont="1" applyFill="1" applyBorder="1" applyAlignment="1" applyProtection="1">
      <alignment horizontal="center" vertical="center"/>
    </xf>
    <xf numFmtId="1" fontId="534" fillId="687" borderId="858" xfId="0" applyNumberFormat="1" applyFont="1" applyFill="1" applyBorder="1" applyAlignment="1" applyProtection="1">
      <alignment horizontal="center" vertical="center"/>
    </xf>
    <xf numFmtId="0" fontId="535" fillId="688" borderId="859" xfId="0" applyNumberFormat="1" applyFont="1" applyFill="1" applyBorder="1" applyAlignment="1" applyProtection="1">
      <alignment horizontal="center" vertical="center" wrapText="1"/>
    </xf>
    <xf numFmtId="1" fontId="536" fillId="689" borderId="860" xfId="0" applyNumberFormat="1" applyFont="1" applyFill="1" applyBorder="1" applyAlignment="1" applyProtection="1">
      <alignment horizontal="center" vertical="center"/>
    </xf>
    <xf numFmtId="0" fontId="537" fillId="690" borderId="861" xfId="0" applyNumberFormat="1" applyFont="1" applyFill="1" applyBorder="1" applyAlignment="1" applyProtection="1">
      <alignment horizontal="center" vertical="center" wrapText="1"/>
    </xf>
    <xf numFmtId="1" fontId="538" fillId="691" borderId="862" xfId="0" applyNumberFormat="1" applyFont="1" applyFill="1" applyBorder="1" applyAlignment="1" applyProtection="1">
      <alignment horizontal="center" vertical="center"/>
    </xf>
    <xf numFmtId="0" fontId="539" fillId="692" borderId="863" xfId="0" applyNumberFormat="1" applyFont="1" applyFill="1" applyBorder="1" applyAlignment="1" applyProtection="1">
      <alignment horizontal="center" vertical="center" wrapText="1"/>
    </xf>
    <xf numFmtId="1" fontId="540" fillId="693" borderId="864" xfId="0" applyNumberFormat="1" applyFont="1" applyFill="1" applyBorder="1" applyAlignment="1" applyProtection="1">
      <alignment horizontal="center" vertical="center"/>
    </xf>
    <xf numFmtId="49" fontId="541" fillId="694" borderId="865" xfId="0" applyNumberFormat="1" applyFont="1" applyFill="1" applyBorder="1" applyAlignment="1" applyProtection="1">
      <alignment horizontal="center" vertical="center" wrapText="1"/>
    </xf>
    <xf numFmtId="1" fontId="542" fillId="695" borderId="866" xfId="0" applyNumberFormat="1" applyFont="1" applyFill="1" applyBorder="1" applyAlignment="1" applyProtection="1">
      <alignment horizontal="center" vertical="center"/>
    </xf>
    <xf numFmtId="49" fontId="543" fillId="696" borderId="867" xfId="0" applyNumberFormat="1" applyFont="1" applyFill="1" applyBorder="1" applyAlignment="1" applyProtection="1">
      <alignment horizontal="center" vertical="center" wrapText="1"/>
    </xf>
    <xf numFmtId="1" fontId="544" fillId="697" borderId="868" xfId="0" applyNumberFormat="1" applyFont="1" applyFill="1" applyBorder="1" applyAlignment="1" applyProtection="1">
      <alignment horizontal="center" vertical="center"/>
    </xf>
    <xf numFmtId="49" fontId="545" fillId="698" borderId="869" xfId="0" applyNumberFormat="1" applyFont="1" applyFill="1" applyBorder="1" applyAlignment="1" applyProtection="1">
      <alignment horizontal="center" vertical="center" wrapText="1"/>
    </xf>
    <xf numFmtId="1" fontId="546" fillId="699" borderId="870" xfId="0" applyNumberFormat="1" applyFont="1" applyFill="1" applyBorder="1" applyAlignment="1" applyProtection="1">
      <alignment horizontal="center" vertical="center"/>
    </xf>
    <xf numFmtId="49" fontId="547" fillId="700" borderId="871" xfId="0" applyNumberFormat="1" applyFont="1" applyFill="1" applyBorder="1" applyAlignment="1" applyProtection="1">
      <alignment horizontal="center" vertical="center" wrapText="1"/>
    </xf>
    <xf numFmtId="1" fontId="548" fillId="701" borderId="872" xfId="0" applyNumberFormat="1" applyFont="1" applyFill="1" applyBorder="1" applyAlignment="1" applyProtection="1">
      <alignment horizontal="center" vertical="center"/>
    </xf>
    <xf numFmtId="0" fontId="549" fillId="702" borderId="873" xfId="0" applyNumberFormat="1" applyFont="1" applyFill="1" applyBorder="1" applyAlignment="1" applyProtection="1">
      <alignment horizontal="center" vertical="center" wrapText="1"/>
    </xf>
    <xf numFmtId="1" fontId="550" fillId="703" borderId="874" xfId="0" applyNumberFormat="1" applyFont="1" applyFill="1" applyBorder="1" applyAlignment="1" applyProtection="1">
      <alignment horizontal="center" vertical="center"/>
    </xf>
    <xf numFmtId="0" fontId="551" fillId="704" borderId="875" xfId="0" applyNumberFormat="1" applyFont="1" applyFill="1" applyBorder="1" applyAlignment="1" applyProtection="1">
      <alignment horizontal="center" vertical="center" wrapText="1"/>
    </xf>
    <xf numFmtId="1" fontId="552" fillId="705" borderId="876" xfId="0" applyNumberFormat="1" applyFont="1" applyFill="1" applyBorder="1" applyAlignment="1" applyProtection="1">
      <alignment horizontal="center" vertical="center"/>
    </xf>
    <xf numFmtId="0" fontId="553" fillId="706" borderId="877" xfId="0" applyNumberFormat="1" applyFont="1" applyFill="1" applyBorder="1" applyAlignment="1" applyProtection="1">
      <alignment horizontal="center" vertical="center" wrapText="1"/>
    </xf>
    <xf numFmtId="1" fontId="554" fillId="707" borderId="878" xfId="0" applyNumberFormat="1" applyFont="1" applyFill="1" applyBorder="1" applyAlignment="1" applyProtection="1">
      <alignment horizontal="center" vertical="center"/>
    </xf>
    <xf numFmtId="49" fontId="555" fillId="708" borderId="879" xfId="0" applyNumberFormat="1" applyFont="1" applyFill="1" applyBorder="1" applyAlignment="1" applyProtection="1">
      <alignment horizontal="center" vertical="center" wrapText="1"/>
    </xf>
    <xf numFmtId="1" fontId="556" fillId="709" borderId="880" xfId="0" applyNumberFormat="1" applyFont="1" applyFill="1" applyBorder="1" applyAlignment="1" applyProtection="1">
      <alignment horizontal="center" vertical="center"/>
    </xf>
    <xf numFmtId="49" fontId="557" fillId="710" borderId="881" xfId="0" applyNumberFormat="1" applyFont="1" applyFill="1" applyBorder="1" applyAlignment="1" applyProtection="1">
      <alignment horizontal="center" vertical="center" wrapText="1"/>
    </xf>
    <xf numFmtId="1" fontId="558" fillId="711" borderId="882" xfId="0" applyNumberFormat="1" applyFont="1" applyFill="1" applyBorder="1" applyAlignment="1" applyProtection="1">
      <alignment horizontal="center" vertical="center"/>
    </xf>
    <xf numFmtId="49" fontId="559" fillId="712" borderId="883" xfId="0" applyNumberFormat="1" applyFont="1" applyFill="1" applyBorder="1" applyAlignment="1" applyProtection="1">
      <alignment horizontal="center" vertical="center" wrapText="1"/>
    </xf>
    <xf numFmtId="1" fontId="560" fillId="713" borderId="884" xfId="0" applyNumberFormat="1" applyFont="1" applyFill="1" applyBorder="1" applyAlignment="1" applyProtection="1">
      <alignment horizontal="center" vertical="center"/>
    </xf>
    <xf numFmtId="49" fontId="561" fillId="714" borderId="885" xfId="0" applyNumberFormat="1" applyFont="1" applyFill="1" applyBorder="1" applyAlignment="1" applyProtection="1">
      <alignment horizontal="center" vertical="center" wrapText="1"/>
    </xf>
    <xf numFmtId="1" fontId="562" fillId="715" borderId="886" xfId="0" applyNumberFormat="1" applyFont="1" applyFill="1" applyBorder="1" applyAlignment="1" applyProtection="1">
      <alignment horizontal="center" vertical="center"/>
    </xf>
    <xf numFmtId="0" fontId="563" fillId="716" borderId="887" xfId="0" applyNumberFormat="1" applyFont="1" applyFill="1" applyBorder="1" applyAlignment="1" applyProtection="1">
      <alignment horizontal="center" vertical="center" wrapText="1"/>
    </xf>
    <xf numFmtId="1" fontId="564" fillId="717" borderId="888" xfId="0" applyNumberFormat="1" applyFont="1" applyFill="1" applyBorder="1" applyAlignment="1" applyProtection="1">
      <alignment horizontal="center" vertical="center"/>
    </xf>
    <xf numFmtId="1" fontId="565" fillId="718" borderId="889" xfId="0" applyNumberFormat="1" applyFont="1" applyFill="1" applyBorder="1" applyAlignment="1" applyProtection="1">
      <alignment horizontal="center" vertical="center"/>
    </xf>
    <xf numFmtId="1" fontId="566" fillId="719" borderId="890" xfId="0" applyNumberFormat="1" applyFont="1" applyFill="1" applyBorder="1" applyAlignment="1" applyProtection="1">
      <alignment horizontal="center" vertical="center"/>
    </xf>
    <xf numFmtId="1" fontId="567" fillId="720" borderId="891" xfId="0" applyNumberFormat="1" applyFont="1" applyFill="1" applyBorder="1" applyAlignment="1" applyProtection="1">
      <alignment horizontal="center" vertical="center"/>
    </xf>
    <xf numFmtId="1" fontId="568" fillId="721" borderId="892" xfId="0" applyNumberFormat="1" applyFont="1" applyFill="1" applyBorder="1" applyAlignment="1" applyProtection="1">
      <alignment horizontal="center" vertical="center"/>
    </xf>
    <xf numFmtId="1" fontId="569" fillId="722" borderId="893" xfId="0" applyNumberFormat="1" applyFont="1" applyFill="1" applyBorder="1" applyAlignment="1" applyProtection="1">
      <alignment horizontal="center" vertical="center"/>
    </xf>
    <xf numFmtId="0" fontId="570" fillId="723" borderId="894" xfId="0" applyNumberFormat="1" applyFont="1" applyFill="1" applyBorder="1" applyAlignment="1" applyProtection="1">
      <alignment horizontal="center" vertical="center" wrapText="1"/>
    </xf>
    <xf numFmtId="1" fontId="571" fillId="724" borderId="895" xfId="0" applyNumberFormat="1" applyFont="1" applyFill="1" applyBorder="1" applyAlignment="1" applyProtection="1">
      <alignment horizontal="center" vertical="center"/>
    </xf>
    <xf numFmtId="1" fontId="572" fillId="725" borderId="896" xfId="0" applyNumberFormat="1" applyFont="1" applyFill="1" applyBorder="1" applyAlignment="1" applyProtection="1">
      <alignment horizontal="center" vertical="center"/>
    </xf>
    <xf numFmtId="1" fontId="573" fillId="726" borderId="897" xfId="0" applyNumberFormat="1" applyFont="1" applyFill="1" applyBorder="1" applyAlignment="1" applyProtection="1">
      <alignment horizontal="center" vertical="center"/>
    </xf>
    <xf numFmtId="1" fontId="574" fillId="727" borderId="898" xfId="0" applyNumberFormat="1" applyFont="1" applyFill="1" applyBorder="1" applyAlignment="1" applyProtection="1">
      <alignment horizontal="center" vertical="center"/>
    </xf>
    <xf numFmtId="1" fontId="575" fillId="728" borderId="899" xfId="0" applyNumberFormat="1" applyFont="1" applyFill="1" applyBorder="1" applyAlignment="1" applyProtection="1">
      <alignment horizontal="center" vertical="center"/>
    </xf>
    <xf numFmtId="1" fontId="576" fillId="729" borderId="900" xfId="0" applyNumberFormat="1" applyFont="1" applyFill="1" applyBorder="1" applyAlignment="1" applyProtection="1">
      <alignment horizontal="center" vertical="center"/>
    </xf>
    <xf numFmtId="0" fontId="577" fillId="730" borderId="901" xfId="0" applyNumberFormat="1" applyFont="1" applyFill="1" applyBorder="1" applyAlignment="1" applyProtection="1">
      <alignment horizontal="center" vertical="center" wrapText="1"/>
    </xf>
    <xf numFmtId="1" fontId="578" fillId="731" borderId="902" xfId="0" applyNumberFormat="1" applyFont="1" applyFill="1" applyBorder="1" applyAlignment="1" applyProtection="1">
      <alignment horizontal="center" vertical="center"/>
    </xf>
    <xf numFmtId="1" fontId="579" fillId="732" borderId="903" xfId="0" applyNumberFormat="1" applyFont="1" applyFill="1" applyBorder="1" applyAlignment="1" applyProtection="1">
      <alignment horizontal="center" vertical="center"/>
    </xf>
    <xf numFmtId="1" fontId="580" fillId="733" borderId="904" xfId="0" applyNumberFormat="1" applyFont="1" applyFill="1" applyBorder="1" applyAlignment="1" applyProtection="1">
      <alignment horizontal="center" vertical="center"/>
    </xf>
    <xf numFmtId="1" fontId="581" fillId="734" borderId="905" xfId="0" applyNumberFormat="1" applyFont="1" applyFill="1" applyBorder="1" applyAlignment="1" applyProtection="1">
      <alignment horizontal="center" vertical="center"/>
    </xf>
    <xf numFmtId="1" fontId="582" fillId="735" borderId="906" xfId="0" applyNumberFormat="1" applyFont="1" applyFill="1" applyBorder="1" applyAlignment="1" applyProtection="1">
      <alignment horizontal="center" vertical="center"/>
    </xf>
    <xf numFmtId="1" fontId="583" fillId="736" borderId="907" xfId="0" applyNumberFormat="1" applyFont="1" applyFill="1" applyBorder="1" applyAlignment="1" applyProtection="1">
      <alignment horizontal="center" vertical="center"/>
    </xf>
    <xf numFmtId="49" fontId="584" fillId="737" borderId="908" xfId="0" applyNumberFormat="1" applyFont="1" applyFill="1" applyBorder="1" applyAlignment="1" applyProtection="1">
      <alignment horizontal="center" vertical="center" wrapText="1"/>
    </xf>
    <xf numFmtId="1" fontId="585" fillId="738" borderId="909" xfId="0" applyNumberFormat="1" applyFont="1" applyFill="1" applyBorder="1" applyAlignment="1" applyProtection="1">
      <alignment horizontal="center" vertical="center"/>
    </xf>
    <xf numFmtId="1" fontId="586" fillId="739" borderId="910" xfId="0" applyNumberFormat="1" applyFont="1" applyFill="1" applyBorder="1" applyAlignment="1" applyProtection="1">
      <alignment horizontal="center" vertical="center"/>
    </xf>
    <xf numFmtId="1" fontId="587" fillId="740" borderId="911" xfId="0" applyNumberFormat="1" applyFont="1" applyFill="1" applyBorder="1" applyAlignment="1" applyProtection="1">
      <alignment horizontal="center" vertical="center"/>
    </xf>
    <xf numFmtId="1" fontId="588" fillId="741" borderId="912" xfId="0" applyNumberFormat="1" applyFont="1" applyFill="1" applyBorder="1" applyAlignment="1" applyProtection="1">
      <alignment horizontal="center" vertical="center"/>
    </xf>
    <xf numFmtId="1" fontId="589" fillId="742" borderId="913" xfId="0" applyNumberFormat="1" applyFont="1" applyFill="1" applyBorder="1" applyAlignment="1" applyProtection="1">
      <alignment horizontal="center" vertical="center"/>
    </xf>
    <xf numFmtId="1" fontId="590" fillId="743" borderId="914" xfId="0" applyNumberFormat="1" applyFont="1" applyFill="1" applyBorder="1" applyAlignment="1" applyProtection="1">
      <alignment horizontal="center" vertical="center"/>
    </xf>
    <xf numFmtId="49" fontId="591" fillId="744" borderId="915" xfId="0" applyNumberFormat="1" applyFont="1" applyFill="1" applyBorder="1" applyAlignment="1" applyProtection="1">
      <alignment horizontal="center" vertical="center" wrapText="1"/>
    </xf>
    <xf numFmtId="1" fontId="592" fillId="745" borderId="916" xfId="0" applyNumberFormat="1" applyFont="1" applyFill="1" applyBorder="1" applyAlignment="1" applyProtection="1">
      <alignment horizontal="center" vertical="center"/>
    </xf>
    <xf numFmtId="1" fontId="593" fillId="746" borderId="917" xfId="0" applyNumberFormat="1" applyFont="1" applyFill="1" applyBorder="1" applyAlignment="1" applyProtection="1">
      <alignment horizontal="center" vertical="center"/>
    </xf>
    <xf numFmtId="1" fontId="594" fillId="747" borderId="918" xfId="0" applyNumberFormat="1" applyFont="1" applyFill="1" applyBorder="1" applyAlignment="1" applyProtection="1">
      <alignment horizontal="center" vertical="center"/>
    </xf>
    <xf numFmtId="1" fontId="595" fillId="748" borderId="919" xfId="0" applyNumberFormat="1" applyFont="1" applyFill="1" applyBorder="1" applyAlignment="1" applyProtection="1">
      <alignment horizontal="center" vertical="center"/>
    </xf>
    <xf numFmtId="1" fontId="596" fillId="749" borderId="920" xfId="0" applyNumberFormat="1" applyFont="1" applyFill="1" applyBorder="1" applyAlignment="1" applyProtection="1">
      <alignment horizontal="center" vertical="center"/>
    </xf>
    <xf numFmtId="1" fontId="597" fillId="750" borderId="921" xfId="0" applyNumberFormat="1" applyFont="1" applyFill="1" applyBorder="1" applyAlignment="1" applyProtection="1">
      <alignment horizontal="center" vertical="center"/>
    </xf>
    <xf numFmtId="49" fontId="598" fillId="751" borderId="922" xfId="0" applyNumberFormat="1" applyFont="1" applyFill="1" applyBorder="1" applyAlignment="1" applyProtection="1">
      <alignment horizontal="center" vertical="center" wrapText="1"/>
    </xf>
    <xf numFmtId="1" fontId="599" fillId="752" borderId="923" xfId="0" applyNumberFormat="1" applyFont="1" applyFill="1" applyBorder="1" applyAlignment="1" applyProtection="1">
      <alignment horizontal="center" vertical="center"/>
    </xf>
    <xf numFmtId="1" fontId="600" fillId="753" borderId="924" xfId="0" applyNumberFormat="1" applyFont="1" applyFill="1" applyBorder="1" applyAlignment="1" applyProtection="1">
      <alignment horizontal="center" vertical="center"/>
    </xf>
    <xf numFmtId="1" fontId="601" fillId="754" borderId="925" xfId="0" applyNumberFormat="1" applyFont="1" applyFill="1" applyBorder="1" applyAlignment="1" applyProtection="1">
      <alignment horizontal="center" vertical="center"/>
    </xf>
    <xf numFmtId="1" fontId="602" fillId="755" borderId="926" xfId="0" applyNumberFormat="1" applyFont="1" applyFill="1" applyBorder="1" applyAlignment="1" applyProtection="1">
      <alignment horizontal="center" vertical="center"/>
    </xf>
    <xf numFmtId="1" fontId="603" fillId="756" borderId="927" xfId="0" applyNumberFormat="1" applyFont="1" applyFill="1" applyBorder="1" applyAlignment="1" applyProtection="1">
      <alignment horizontal="center" vertical="center"/>
    </xf>
    <xf numFmtId="1" fontId="604" fillId="757" borderId="928" xfId="0" applyNumberFormat="1" applyFont="1" applyFill="1" applyBorder="1" applyAlignment="1" applyProtection="1">
      <alignment horizontal="center" vertical="center"/>
    </xf>
    <xf numFmtId="0" fontId="605" fillId="758" borderId="929" xfId="0" applyNumberFormat="1" applyFont="1" applyFill="1" applyBorder="1" applyAlignment="1" applyProtection="1">
      <alignment horizontal="center" vertical="center" wrapText="1"/>
    </xf>
    <xf numFmtId="164" fontId="606" fillId="759" borderId="930" xfId="0" applyNumberFormat="1" applyFont="1" applyFill="1" applyBorder="1" applyAlignment="1" applyProtection="1">
      <alignment horizontal="center" vertical="center"/>
    </xf>
    <xf numFmtId="164" fontId="607" fillId="760" borderId="931" xfId="0" applyNumberFormat="1" applyFont="1" applyFill="1" applyBorder="1" applyAlignment="1" applyProtection="1">
      <alignment horizontal="center" vertical="center"/>
    </xf>
    <xf numFmtId="164" fontId="608" fillId="761" borderId="932" xfId="0" applyNumberFormat="1" applyFont="1" applyFill="1" applyBorder="1" applyAlignment="1" applyProtection="1">
      <alignment horizontal="center" vertical="center"/>
    </xf>
    <xf numFmtId="164" fontId="609" fillId="762" borderId="933" xfId="0" applyNumberFormat="1" applyFont="1" applyFill="1" applyBorder="1" applyAlignment="1" applyProtection="1">
      <alignment horizontal="center" vertical="center"/>
    </xf>
    <xf numFmtId="164" fontId="610" fillId="763" borderId="934" xfId="0" applyNumberFormat="1" applyFont="1" applyFill="1" applyBorder="1" applyAlignment="1" applyProtection="1">
      <alignment horizontal="center" vertical="center"/>
    </xf>
    <xf numFmtId="164" fontId="611" fillId="764" borderId="935" xfId="0" applyNumberFormat="1" applyFont="1" applyFill="1" applyBorder="1" applyAlignment="1" applyProtection="1">
      <alignment horizontal="center" vertical="center"/>
    </xf>
    <xf numFmtId="0" fontId="612" fillId="765" borderId="936" xfId="0" applyNumberFormat="1" applyFont="1" applyFill="1" applyBorder="1" applyAlignment="1" applyProtection="1">
      <alignment horizontal="center" vertical="center" wrapText="1"/>
    </xf>
    <xf numFmtId="164" fontId="613" fillId="766" borderId="937" xfId="0" applyNumberFormat="1" applyFont="1" applyFill="1" applyBorder="1" applyAlignment="1" applyProtection="1">
      <alignment horizontal="center" vertical="center"/>
    </xf>
    <xf numFmtId="164" fontId="614" fillId="767" borderId="938" xfId="0" applyNumberFormat="1" applyFont="1" applyFill="1" applyBorder="1" applyAlignment="1" applyProtection="1">
      <alignment horizontal="center" vertical="center"/>
    </xf>
    <xf numFmtId="164" fontId="615" fillId="768" borderId="939" xfId="0" applyNumberFormat="1" applyFont="1" applyFill="1" applyBorder="1" applyAlignment="1" applyProtection="1">
      <alignment horizontal="center" vertical="center"/>
    </xf>
    <xf numFmtId="164" fontId="616" fillId="769" borderId="940" xfId="0" applyNumberFormat="1" applyFont="1" applyFill="1" applyBorder="1" applyAlignment="1" applyProtection="1">
      <alignment horizontal="center" vertical="center"/>
    </xf>
    <xf numFmtId="164" fontId="617" fillId="770" borderId="941" xfId="0" applyNumberFormat="1" applyFont="1" applyFill="1" applyBorder="1" applyAlignment="1" applyProtection="1">
      <alignment horizontal="center" vertical="center"/>
    </xf>
    <xf numFmtId="164" fontId="618" fillId="771" borderId="942" xfId="0" applyNumberFormat="1" applyFont="1" applyFill="1" applyBorder="1" applyAlignment="1" applyProtection="1">
      <alignment horizontal="center" vertical="center"/>
    </xf>
    <xf numFmtId="0" fontId="619" fillId="772" borderId="943" xfId="0" applyNumberFormat="1" applyFont="1" applyFill="1" applyBorder="1" applyAlignment="1" applyProtection="1">
      <alignment horizontal="center" vertical="center" wrapText="1"/>
    </xf>
    <xf numFmtId="1" fontId="620" fillId="773" borderId="944" xfId="0" applyNumberFormat="1" applyFont="1" applyFill="1" applyBorder="1" applyAlignment="1" applyProtection="1">
      <alignment horizontal="center" vertical="center"/>
    </xf>
    <xf numFmtId="1" fontId="621" fillId="774" borderId="945" xfId="0" applyNumberFormat="1" applyFont="1" applyFill="1" applyBorder="1" applyAlignment="1" applyProtection="1">
      <alignment horizontal="center" vertical="center"/>
    </xf>
    <xf numFmtId="1" fontId="622" fillId="775" borderId="946" xfId="0" applyNumberFormat="1" applyFont="1" applyFill="1" applyBorder="1" applyAlignment="1" applyProtection="1">
      <alignment horizontal="center" vertical="center"/>
    </xf>
    <xf numFmtId="1" fontId="623" fillId="776" borderId="947" xfId="0" applyNumberFormat="1" applyFont="1" applyFill="1" applyBorder="1" applyAlignment="1" applyProtection="1">
      <alignment horizontal="center" vertical="center"/>
    </xf>
    <xf numFmtId="0" fontId="624" fillId="777" borderId="948" xfId="0" applyNumberFormat="1" applyFont="1" applyFill="1" applyBorder="1" applyAlignment="1" applyProtection="1">
      <alignment horizontal="center" vertical="center"/>
    </xf>
    <xf numFmtId="0" fontId="625" fillId="778" borderId="949" xfId="0" applyNumberFormat="1" applyFont="1" applyFill="1" applyBorder="1" applyAlignment="1" applyProtection="1">
      <alignment horizontal="center" vertical="center"/>
    </xf>
    <xf numFmtId="49" fontId="626" fillId="779" borderId="950" xfId="0" applyNumberFormat="1" applyFont="1" applyFill="1" applyBorder="1" applyAlignment="1" applyProtection="1">
      <alignment horizontal="center" vertical="center" wrapText="1"/>
    </xf>
    <xf numFmtId="164" fontId="627" fillId="780" borderId="951" xfId="0" applyNumberFormat="1" applyFont="1" applyFill="1" applyBorder="1" applyAlignment="1" applyProtection="1">
      <alignment horizontal="center" vertical="center"/>
    </xf>
    <xf numFmtId="164" fontId="628" fillId="781" borderId="952" xfId="0" applyNumberFormat="1" applyFont="1" applyFill="1" applyBorder="1" applyAlignment="1" applyProtection="1">
      <alignment horizontal="center" vertical="center"/>
    </xf>
    <xf numFmtId="164" fontId="629" fillId="782" borderId="953" xfId="0" applyNumberFormat="1" applyFont="1" applyFill="1" applyBorder="1" applyAlignment="1" applyProtection="1">
      <alignment horizontal="center" vertical="center"/>
    </xf>
    <xf numFmtId="164" fontId="630" fillId="783" borderId="954" xfId="0" applyNumberFormat="1" applyFont="1" applyFill="1" applyBorder="1" applyAlignment="1" applyProtection="1">
      <alignment horizontal="center" vertical="center"/>
    </xf>
    <xf numFmtId="164" fontId="631" fillId="784" borderId="955" xfId="0" applyNumberFormat="1" applyFont="1" applyFill="1" applyBorder="1" applyAlignment="1" applyProtection="1">
      <alignment horizontal="center" vertical="center"/>
    </xf>
    <xf numFmtId="164" fontId="632" fillId="785" borderId="956" xfId="0" applyNumberFormat="1" applyFont="1" applyFill="1" applyBorder="1" applyAlignment="1" applyProtection="1">
      <alignment horizontal="center" vertical="center"/>
    </xf>
    <xf numFmtId="49" fontId="633" fillId="786" borderId="957" xfId="0" applyNumberFormat="1" applyFont="1" applyFill="1" applyBorder="1" applyAlignment="1" applyProtection="1">
      <alignment horizontal="center" vertical="center" wrapText="1"/>
    </xf>
    <xf numFmtId="164" fontId="634" fillId="787" borderId="958" xfId="0" applyNumberFormat="1" applyFont="1" applyFill="1" applyBorder="1" applyAlignment="1" applyProtection="1">
      <alignment horizontal="center" vertical="center"/>
    </xf>
    <xf numFmtId="164" fontId="635" fillId="788" borderId="959" xfId="0" applyNumberFormat="1" applyFont="1" applyFill="1" applyBorder="1" applyAlignment="1" applyProtection="1">
      <alignment horizontal="center" vertical="center"/>
    </xf>
    <xf numFmtId="164" fontId="636" fillId="789" borderId="960" xfId="0" applyNumberFormat="1" applyFont="1" applyFill="1" applyBorder="1" applyAlignment="1" applyProtection="1">
      <alignment horizontal="center" vertical="center"/>
    </xf>
    <xf numFmtId="164" fontId="637" fillId="790" borderId="961" xfId="0" applyNumberFormat="1" applyFont="1" applyFill="1" applyBorder="1" applyAlignment="1" applyProtection="1">
      <alignment horizontal="center" vertical="center"/>
    </xf>
    <xf numFmtId="164" fontId="638" fillId="791" borderId="962" xfId="0" applyNumberFormat="1" applyFont="1" applyFill="1" applyBorder="1" applyAlignment="1" applyProtection="1">
      <alignment horizontal="center" vertical="center"/>
    </xf>
    <xf numFmtId="164" fontId="639" fillId="792" borderId="963" xfId="0" applyNumberFormat="1" applyFont="1" applyFill="1" applyBorder="1" applyAlignment="1" applyProtection="1">
      <alignment horizontal="center" vertical="center"/>
    </xf>
    <xf numFmtId="49" fontId="640" fillId="793" borderId="964" xfId="0" applyNumberFormat="1" applyFont="1" applyFill="1" applyBorder="1" applyAlignment="1" applyProtection="1">
      <alignment horizontal="center" vertical="center" wrapText="1"/>
    </xf>
    <xf numFmtId="164" fontId="641" fillId="794" borderId="965" xfId="0" applyNumberFormat="1" applyFont="1" applyFill="1" applyBorder="1" applyAlignment="1" applyProtection="1">
      <alignment horizontal="center" vertical="center"/>
    </xf>
    <xf numFmtId="164" fontId="642" fillId="795" borderId="966" xfId="0" applyNumberFormat="1" applyFont="1" applyFill="1" applyBorder="1" applyAlignment="1" applyProtection="1">
      <alignment horizontal="center" vertical="center"/>
    </xf>
    <xf numFmtId="164" fontId="643" fillId="796" borderId="967" xfId="0" applyNumberFormat="1" applyFont="1" applyFill="1" applyBorder="1" applyAlignment="1" applyProtection="1">
      <alignment horizontal="center" vertical="center"/>
    </xf>
    <xf numFmtId="164" fontId="644" fillId="797" borderId="968" xfId="0" applyNumberFormat="1" applyFont="1" applyFill="1" applyBorder="1" applyAlignment="1" applyProtection="1">
      <alignment horizontal="center" vertical="center"/>
    </xf>
    <xf numFmtId="164" fontId="645" fillId="798" borderId="969" xfId="0" applyNumberFormat="1" applyFont="1" applyFill="1" applyBorder="1" applyAlignment="1" applyProtection="1">
      <alignment horizontal="center" vertical="center"/>
    </xf>
    <xf numFmtId="164" fontId="646" fillId="799" borderId="970" xfId="0" applyNumberFormat="1" applyFont="1" applyFill="1" applyBorder="1" applyAlignment="1" applyProtection="1">
      <alignment horizontal="center" vertical="center"/>
    </xf>
    <xf numFmtId="0" fontId="647" fillId="800" borderId="971" xfId="0" applyNumberFormat="1" applyFont="1" applyFill="1" applyBorder="1" applyAlignment="1" applyProtection="1">
      <alignment horizontal="center" vertical="center" wrapText="1"/>
    </xf>
    <xf numFmtId="164" fontId="648" fillId="801" borderId="972" xfId="0" applyNumberFormat="1" applyFont="1" applyFill="1" applyBorder="1" applyAlignment="1" applyProtection="1">
      <alignment horizontal="center" vertical="center"/>
    </xf>
    <xf numFmtId="164" fontId="649" fillId="802" borderId="973" xfId="0" applyNumberFormat="1" applyFont="1" applyFill="1" applyBorder="1" applyAlignment="1" applyProtection="1">
      <alignment horizontal="center" vertical="center"/>
    </xf>
    <xf numFmtId="164" fontId="650" fillId="803" borderId="974" xfId="0" applyNumberFormat="1" applyFont="1" applyFill="1" applyBorder="1" applyAlignment="1" applyProtection="1">
      <alignment horizontal="center" vertical="center"/>
    </xf>
    <xf numFmtId="164" fontId="651" fillId="804" borderId="975" xfId="0" applyNumberFormat="1" applyFont="1" applyFill="1" applyBorder="1" applyAlignment="1" applyProtection="1">
      <alignment horizontal="center" vertical="center"/>
    </xf>
    <xf numFmtId="0" fontId="652" fillId="805" borderId="976" xfId="0" applyNumberFormat="1" applyFont="1" applyFill="1" applyBorder="1" applyAlignment="1" applyProtection="1">
      <alignment horizontal="center" vertical="center" wrapText="1"/>
    </xf>
    <xf numFmtId="164" fontId="653" fillId="806" borderId="977" xfId="0" applyNumberFormat="1" applyFont="1" applyFill="1" applyBorder="1" applyAlignment="1" applyProtection="1">
      <alignment horizontal="center" vertical="center"/>
    </xf>
    <xf numFmtId="164" fontId="654" fillId="807" borderId="978" xfId="0" applyNumberFormat="1" applyFont="1" applyFill="1" applyBorder="1" applyAlignment="1" applyProtection="1">
      <alignment horizontal="center" vertical="center"/>
    </xf>
    <xf numFmtId="164" fontId="655" fillId="808" borderId="979" xfId="0" applyNumberFormat="1" applyFont="1" applyFill="1" applyBorder="1" applyAlignment="1" applyProtection="1">
      <alignment horizontal="center" vertical="center"/>
    </xf>
    <xf numFmtId="164" fontId="656" fillId="809" borderId="980" xfId="0" applyNumberFormat="1" applyFont="1" applyFill="1" applyBorder="1" applyAlignment="1" applyProtection="1">
      <alignment horizontal="center" vertical="center"/>
    </xf>
    <xf numFmtId="0" fontId="657" fillId="810" borderId="981" xfId="0" applyNumberFormat="1" applyFont="1" applyFill="1" applyBorder="1" applyAlignment="1" applyProtection="1">
      <alignment horizontal="center" vertical="center" wrapText="1"/>
    </xf>
    <xf numFmtId="1" fontId="658" fillId="811" borderId="982" xfId="0" applyNumberFormat="1" applyFont="1" applyFill="1" applyBorder="1" applyAlignment="1" applyProtection="1">
      <alignment horizontal="center" vertical="center"/>
    </xf>
    <xf numFmtId="1" fontId="659" fillId="812" borderId="983" xfId="0" applyNumberFormat="1" applyFont="1" applyFill="1" applyBorder="1" applyAlignment="1" applyProtection="1">
      <alignment horizontal="center" vertical="center"/>
    </xf>
    <xf numFmtId="1" fontId="660" fillId="813" borderId="984" xfId="0" applyNumberFormat="1" applyFont="1" applyFill="1" applyBorder="1" applyAlignment="1" applyProtection="1">
      <alignment horizontal="center" vertical="center"/>
    </xf>
    <xf numFmtId="1" fontId="661" fillId="814" borderId="985" xfId="0" applyNumberFormat="1" applyFont="1" applyFill="1" applyBorder="1" applyAlignment="1" applyProtection="1">
      <alignment horizontal="center" vertical="center"/>
    </xf>
    <xf numFmtId="49" fontId="662" fillId="815" borderId="986" xfId="0" applyNumberFormat="1" applyFont="1" applyFill="1" applyBorder="1" applyAlignment="1" applyProtection="1">
      <alignment horizontal="center" vertical="center" wrapText="1"/>
    </xf>
    <xf numFmtId="164" fontId="663" fillId="816" borderId="987" xfId="0" applyNumberFormat="1" applyFont="1" applyFill="1" applyBorder="1" applyAlignment="1" applyProtection="1">
      <alignment horizontal="center" vertical="center"/>
    </xf>
    <xf numFmtId="164" fontId="664" fillId="817" borderId="988" xfId="0" applyNumberFormat="1" applyFont="1" applyFill="1" applyBorder="1" applyAlignment="1" applyProtection="1">
      <alignment horizontal="center" vertical="center"/>
    </xf>
    <xf numFmtId="164" fontId="665" fillId="818" borderId="989" xfId="0" applyNumberFormat="1" applyFont="1" applyFill="1" applyBorder="1" applyAlignment="1" applyProtection="1">
      <alignment horizontal="center" vertical="center"/>
    </xf>
    <xf numFmtId="164" fontId="666" fillId="819" borderId="990" xfId="0" applyNumberFormat="1" applyFont="1" applyFill="1" applyBorder="1" applyAlignment="1" applyProtection="1">
      <alignment horizontal="center" vertical="center"/>
    </xf>
    <xf numFmtId="49" fontId="667" fillId="820" borderId="991" xfId="0" applyNumberFormat="1" applyFont="1" applyFill="1" applyBorder="1" applyAlignment="1" applyProtection="1">
      <alignment horizontal="center" vertical="center" wrapText="1"/>
    </xf>
    <xf numFmtId="164" fontId="668" fillId="821" borderId="992" xfId="0" applyNumberFormat="1" applyFont="1" applyFill="1" applyBorder="1" applyAlignment="1" applyProtection="1">
      <alignment horizontal="center" vertical="center"/>
    </xf>
    <xf numFmtId="164" fontId="669" fillId="822" borderId="993" xfId="0" applyNumberFormat="1" applyFont="1" applyFill="1" applyBorder="1" applyAlignment="1" applyProtection="1">
      <alignment horizontal="center" vertical="center"/>
    </xf>
    <xf numFmtId="164" fontId="670" fillId="823" borderId="994" xfId="0" applyNumberFormat="1" applyFont="1" applyFill="1" applyBorder="1" applyAlignment="1" applyProtection="1">
      <alignment horizontal="center" vertical="center"/>
    </xf>
    <xf numFmtId="164" fontId="671" fillId="824" borderId="995" xfId="0" applyNumberFormat="1" applyFont="1" applyFill="1" applyBorder="1" applyAlignment="1" applyProtection="1">
      <alignment horizontal="center" vertical="center"/>
    </xf>
    <xf numFmtId="49" fontId="672" fillId="825" borderId="996" xfId="0" applyNumberFormat="1" applyFont="1" applyFill="1" applyBorder="1" applyAlignment="1" applyProtection="1">
      <alignment horizontal="center" vertical="center" wrapText="1"/>
    </xf>
    <xf numFmtId="164" fontId="673" fillId="826" borderId="997" xfId="0" applyNumberFormat="1" applyFont="1" applyFill="1" applyBorder="1" applyAlignment="1" applyProtection="1">
      <alignment horizontal="center" vertical="center"/>
    </xf>
    <xf numFmtId="164" fontId="674" fillId="827" borderId="998" xfId="0" applyNumberFormat="1" applyFont="1" applyFill="1" applyBorder="1" applyAlignment="1" applyProtection="1">
      <alignment horizontal="center" vertical="center"/>
    </xf>
    <xf numFmtId="164" fontId="675" fillId="828" borderId="999" xfId="0" applyNumberFormat="1" applyFont="1" applyFill="1" applyBorder="1" applyAlignment="1" applyProtection="1">
      <alignment horizontal="center" vertical="center"/>
    </xf>
    <xf numFmtId="164" fontId="676" fillId="829" borderId="1000" xfId="0" applyNumberFormat="1" applyFont="1" applyFill="1" applyBorder="1" applyAlignment="1" applyProtection="1">
      <alignment horizontal="center" vertical="center"/>
    </xf>
    <xf numFmtId="0" fontId="677" fillId="830" borderId="1001" xfId="0" applyNumberFormat="1" applyFont="1" applyFill="1" applyBorder="1" applyAlignment="1" applyProtection="1">
      <alignment horizontal="center" vertical="center" wrapText="1"/>
    </xf>
    <xf numFmtId="164" fontId="678" fillId="831" borderId="1002" xfId="0" applyNumberFormat="1" applyFont="1" applyFill="1" applyBorder="1" applyAlignment="1" applyProtection="1">
      <alignment horizontal="center" vertical="center"/>
    </xf>
    <xf numFmtId="164" fontId="679" fillId="832" borderId="1003" xfId="0" applyNumberFormat="1" applyFont="1" applyFill="1" applyBorder="1" applyAlignment="1" applyProtection="1">
      <alignment horizontal="center" vertical="center"/>
    </xf>
    <xf numFmtId="164" fontId="680" fillId="833" borderId="1004" xfId="0" applyNumberFormat="1" applyFont="1" applyFill="1" applyBorder="1" applyAlignment="1" applyProtection="1">
      <alignment horizontal="center" vertical="center"/>
    </xf>
    <xf numFmtId="164" fontId="681" fillId="834" borderId="1005" xfId="0" applyNumberFormat="1" applyFont="1" applyFill="1" applyBorder="1" applyAlignment="1" applyProtection="1">
      <alignment horizontal="center" vertical="center"/>
    </xf>
    <xf numFmtId="0" fontId="682" fillId="835" borderId="1006" xfId="0" applyNumberFormat="1" applyFont="1" applyFill="1" applyBorder="1" applyAlignment="1" applyProtection="1">
      <alignment horizontal="center" vertical="center" wrapText="1"/>
    </xf>
    <xf numFmtId="164" fontId="683" fillId="836" borderId="1007" xfId="0" applyNumberFormat="1" applyFont="1" applyFill="1" applyBorder="1" applyAlignment="1" applyProtection="1">
      <alignment horizontal="center" vertical="center"/>
    </xf>
    <xf numFmtId="164" fontId="684" fillId="837" borderId="1008" xfId="0" applyNumberFormat="1" applyFont="1" applyFill="1" applyBorder="1" applyAlignment="1" applyProtection="1">
      <alignment horizontal="center" vertical="center"/>
    </xf>
    <xf numFmtId="164" fontId="685" fillId="838" borderId="1009" xfId="0" applyNumberFormat="1" applyFont="1" applyFill="1" applyBorder="1" applyAlignment="1" applyProtection="1">
      <alignment horizontal="center" vertical="center"/>
    </xf>
    <xf numFmtId="164" fontId="686" fillId="839" borderId="1010" xfId="0" applyNumberFormat="1" applyFont="1" applyFill="1" applyBorder="1" applyAlignment="1" applyProtection="1">
      <alignment horizontal="center" vertical="center"/>
    </xf>
    <xf numFmtId="0" fontId="687" fillId="840" borderId="1011" xfId="0" applyNumberFormat="1" applyFont="1" applyFill="1" applyBorder="1" applyAlignment="1" applyProtection="1">
      <alignment horizontal="center" vertical="center" wrapText="1"/>
    </xf>
    <xf numFmtId="1" fontId="688" fillId="841" borderId="1012" xfId="0" applyNumberFormat="1" applyFont="1" applyFill="1" applyBorder="1" applyAlignment="1" applyProtection="1">
      <alignment horizontal="center" vertical="center"/>
    </xf>
    <xf numFmtId="1" fontId="689" fillId="842" borderId="1013" xfId="0" applyNumberFormat="1" applyFont="1" applyFill="1" applyBorder="1" applyAlignment="1" applyProtection="1">
      <alignment horizontal="center" vertical="center"/>
    </xf>
    <xf numFmtId="1" fontId="690" fillId="843" borderId="1014" xfId="0" applyNumberFormat="1" applyFont="1" applyFill="1" applyBorder="1" applyAlignment="1" applyProtection="1">
      <alignment horizontal="center" vertical="center"/>
    </xf>
    <xf numFmtId="1" fontId="691" fillId="844" borderId="1015" xfId="0" applyNumberFormat="1" applyFont="1" applyFill="1" applyBorder="1" applyAlignment="1" applyProtection="1">
      <alignment horizontal="center" vertical="center"/>
    </xf>
    <xf numFmtId="1" fontId="692" fillId="845" borderId="1016" xfId="0" applyNumberFormat="1" applyFont="1" applyFill="1" applyBorder="1" applyAlignment="1" applyProtection="1">
      <alignment horizontal="center" vertical="center"/>
    </xf>
    <xf numFmtId="0" fontId="693" fillId="846" borderId="1017" xfId="0" applyNumberFormat="1" applyFont="1" applyFill="1" applyBorder="1" applyAlignment="1" applyProtection="1">
      <alignment horizontal="center" vertical="center" wrapText="1"/>
    </xf>
    <xf numFmtId="1" fontId="694" fillId="847" borderId="1018" xfId="0" applyNumberFormat="1" applyFont="1" applyFill="1" applyBorder="1" applyAlignment="1" applyProtection="1">
      <alignment horizontal="center" vertical="center"/>
    </xf>
    <xf numFmtId="1" fontId="695" fillId="848" borderId="1019" xfId="0" applyNumberFormat="1" applyFont="1" applyFill="1" applyBorder="1" applyAlignment="1" applyProtection="1">
      <alignment horizontal="center" vertical="center"/>
    </xf>
    <xf numFmtId="1" fontId="696" fillId="849" borderId="1020" xfId="0" applyNumberFormat="1" applyFont="1" applyFill="1" applyBorder="1" applyAlignment="1" applyProtection="1">
      <alignment horizontal="center" vertical="center"/>
    </xf>
    <xf numFmtId="1" fontId="697" fillId="850" borderId="1021" xfId="0" applyNumberFormat="1" applyFont="1" applyFill="1" applyBorder="1" applyAlignment="1" applyProtection="1">
      <alignment horizontal="center" vertical="center"/>
    </xf>
    <xf numFmtId="1" fontId="698" fillId="851" borderId="1022" xfId="0" applyNumberFormat="1" applyFont="1" applyFill="1" applyBorder="1" applyAlignment="1" applyProtection="1">
      <alignment horizontal="center" vertical="center"/>
    </xf>
    <xf numFmtId="0" fontId="699" fillId="852" borderId="1023" xfId="0" applyNumberFormat="1" applyFont="1" applyFill="1" applyBorder="1" applyAlignment="1" applyProtection="1">
      <alignment horizontal="center" vertical="center" wrapText="1"/>
    </xf>
    <xf numFmtId="1" fontId="700" fillId="853" borderId="1024" xfId="0" applyNumberFormat="1" applyFont="1" applyFill="1" applyBorder="1" applyAlignment="1" applyProtection="1">
      <alignment horizontal="center" vertical="center"/>
    </xf>
    <xf numFmtId="1" fontId="701" fillId="854" borderId="1025" xfId="0" applyNumberFormat="1" applyFont="1" applyFill="1" applyBorder="1" applyAlignment="1" applyProtection="1">
      <alignment horizontal="center" vertical="center"/>
    </xf>
    <xf numFmtId="1" fontId="702" fillId="855" borderId="1026" xfId="0" applyNumberFormat="1" applyFont="1" applyFill="1" applyBorder="1" applyAlignment="1" applyProtection="1">
      <alignment horizontal="center" vertical="center"/>
    </xf>
    <xf numFmtId="1" fontId="703" fillId="856" borderId="1027" xfId="0" applyNumberFormat="1" applyFont="1" applyFill="1" applyBorder="1" applyAlignment="1" applyProtection="1">
      <alignment horizontal="center" vertical="center"/>
    </xf>
    <xf numFmtId="1" fontId="704" fillId="857" borderId="1028" xfId="0" applyNumberFormat="1" applyFont="1" applyFill="1" applyBorder="1" applyAlignment="1" applyProtection="1">
      <alignment horizontal="center" vertical="center"/>
    </xf>
    <xf numFmtId="49" fontId="705" fillId="858" borderId="1029" xfId="0" applyNumberFormat="1" applyFont="1" applyFill="1" applyBorder="1" applyAlignment="1" applyProtection="1">
      <alignment horizontal="center" vertical="center" wrapText="1"/>
    </xf>
    <xf numFmtId="1" fontId="706" fillId="859" borderId="1030" xfId="0" applyNumberFormat="1" applyFont="1" applyFill="1" applyBorder="1" applyAlignment="1" applyProtection="1">
      <alignment horizontal="center" vertical="center"/>
    </xf>
    <xf numFmtId="1" fontId="707" fillId="860" borderId="1031" xfId="0" applyNumberFormat="1" applyFont="1" applyFill="1" applyBorder="1" applyAlignment="1" applyProtection="1">
      <alignment horizontal="center" vertical="center"/>
    </xf>
    <xf numFmtId="1" fontId="708" fillId="861" borderId="1032" xfId="0" applyNumberFormat="1" applyFont="1" applyFill="1" applyBorder="1" applyAlignment="1" applyProtection="1">
      <alignment horizontal="center" vertical="center"/>
    </xf>
    <xf numFmtId="1" fontId="709" fillId="862" borderId="1033" xfId="0" applyNumberFormat="1" applyFont="1" applyFill="1" applyBorder="1" applyAlignment="1" applyProtection="1">
      <alignment horizontal="center" vertical="center"/>
    </xf>
    <xf numFmtId="1" fontId="710" fillId="863" borderId="1034" xfId="0" applyNumberFormat="1" applyFont="1" applyFill="1" applyBorder="1" applyAlignment="1" applyProtection="1">
      <alignment horizontal="center" vertical="center"/>
    </xf>
    <xf numFmtId="49" fontId="711" fillId="864" borderId="1035" xfId="0" applyNumberFormat="1" applyFont="1" applyFill="1" applyBorder="1" applyAlignment="1" applyProtection="1">
      <alignment horizontal="center" vertical="center" wrapText="1"/>
    </xf>
    <xf numFmtId="1" fontId="712" fillId="865" borderId="1036" xfId="0" applyNumberFormat="1" applyFont="1" applyFill="1" applyBorder="1" applyAlignment="1" applyProtection="1">
      <alignment horizontal="center" vertical="center"/>
    </xf>
    <xf numFmtId="1" fontId="713" fillId="866" borderId="1037" xfId="0" applyNumberFormat="1" applyFont="1" applyFill="1" applyBorder="1" applyAlignment="1" applyProtection="1">
      <alignment horizontal="center" vertical="center"/>
    </xf>
    <xf numFmtId="1" fontId="714" fillId="867" borderId="1038" xfId="0" applyNumberFormat="1" applyFont="1" applyFill="1" applyBorder="1" applyAlignment="1" applyProtection="1">
      <alignment horizontal="center" vertical="center"/>
    </xf>
    <xf numFmtId="1" fontId="715" fillId="868" borderId="1039" xfId="0" applyNumberFormat="1" applyFont="1" applyFill="1" applyBorder="1" applyAlignment="1" applyProtection="1">
      <alignment horizontal="center" vertical="center"/>
    </xf>
    <xf numFmtId="1" fontId="716" fillId="869" borderId="1040" xfId="0" applyNumberFormat="1" applyFont="1" applyFill="1" applyBorder="1" applyAlignment="1" applyProtection="1">
      <alignment horizontal="center" vertical="center"/>
    </xf>
    <xf numFmtId="49" fontId="717" fillId="870" borderId="1041" xfId="0" applyNumberFormat="1" applyFont="1" applyFill="1" applyBorder="1" applyAlignment="1" applyProtection="1">
      <alignment horizontal="center" vertical="center" wrapText="1"/>
    </xf>
    <xf numFmtId="1" fontId="718" fillId="871" borderId="1042" xfId="0" applyNumberFormat="1" applyFont="1" applyFill="1" applyBorder="1" applyAlignment="1" applyProtection="1">
      <alignment horizontal="center" vertical="center"/>
    </xf>
    <xf numFmtId="1" fontId="719" fillId="872" borderId="1043" xfId="0" applyNumberFormat="1" applyFont="1" applyFill="1" applyBorder="1" applyAlignment="1" applyProtection="1">
      <alignment horizontal="center" vertical="center"/>
    </xf>
    <xf numFmtId="1" fontId="720" fillId="873" borderId="1044" xfId="0" applyNumberFormat="1" applyFont="1" applyFill="1" applyBorder="1" applyAlignment="1" applyProtection="1">
      <alignment horizontal="center" vertical="center"/>
    </xf>
    <xf numFmtId="1" fontId="721" fillId="874" borderId="1045" xfId="0" applyNumberFormat="1" applyFont="1" applyFill="1" applyBorder="1" applyAlignment="1" applyProtection="1">
      <alignment horizontal="center" vertical="center"/>
    </xf>
    <xf numFmtId="1" fontId="722" fillId="875" borderId="1046" xfId="0" applyNumberFormat="1" applyFont="1" applyFill="1" applyBorder="1" applyAlignment="1" applyProtection="1">
      <alignment horizontal="center" vertical="center"/>
    </xf>
    <xf numFmtId="49" fontId="723" fillId="876" borderId="1047" xfId="0" applyNumberFormat="1" applyFont="1" applyFill="1" applyBorder="1" applyAlignment="1" applyProtection="1">
      <alignment horizontal="center" vertical="center" wrapText="1"/>
    </xf>
    <xf numFmtId="1" fontId="724" fillId="877" borderId="1048" xfId="0" applyNumberFormat="1" applyFont="1" applyFill="1" applyBorder="1" applyAlignment="1" applyProtection="1">
      <alignment horizontal="center" vertical="center"/>
    </xf>
    <xf numFmtId="1" fontId="725" fillId="878" borderId="1049" xfId="0" applyNumberFormat="1" applyFont="1" applyFill="1" applyBorder="1" applyAlignment="1" applyProtection="1">
      <alignment horizontal="center" vertical="center"/>
    </xf>
    <xf numFmtId="1" fontId="726" fillId="879" borderId="1050" xfId="0" applyNumberFormat="1" applyFont="1" applyFill="1" applyBorder="1" applyAlignment="1" applyProtection="1">
      <alignment horizontal="center" vertical="center"/>
    </xf>
    <xf numFmtId="1" fontId="727" fillId="880" borderId="1051" xfId="0" applyNumberFormat="1" applyFont="1" applyFill="1" applyBorder="1" applyAlignment="1" applyProtection="1">
      <alignment horizontal="center" vertical="center"/>
    </xf>
    <xf numFmtId="1" fontId="728" fillId="881" borderId="1052" xfId="0" applyNumberFormat="1" applyFont="1" applyFill="1" applyBorder="1" applyAlignment="1" applyProtection="1">
      <alignment horizontal="center" vertical="center"/>
    </xf>
    <xf numFmtId="1" fontId="729" fillId="882" borderId="1053" xfId="0" applyNumberFormat="1" applyFont="1" applyFill="1" applyBorder="1" applyAlignment="1" applyProtection="1">
      <alignment horizontal="center" vertical="center"/>
    </xf>
    <xf numFmtId="49" fontId="730" fillId="883" borderId="1054" xfId="0" applyNumberFormat="1" applyFont="1" applyFill="1" applyBorder="1" applyAlignment="1" applyProtection="1">
      <alignment horizontal="center" vertical="center" wrapText="1"/>
    </xf>
    <xf numFmtId="1" fontId="731" fillId="884" borderId="1055" xfId="0" applyNumberFormat="1" applyFont="1" applyFill="1" applyBorder="1" applyAlignment="1" applyProtection="1">
      <alignment horizontal="center" vertical="center"/>
    </xf>
    <xf numFmtId="1" fontId="732" fillId="885" borderId="1056" xfId="0" applyNumberFormat="1" applyFont="1" applyFill="1" applyBorder="1" applyAlignment="1" applyProtection="1">
      <alignment horizontal="center" vertical="center"/>
    </xf>
    <xf numFmtId="1" fontId="733" fillId="886" borderId="1057" xfId="0" applyNumberFormat="1" applyFont="1" applyFill="1" applyBorder="1" applyAlignment="1" applyProtection="1">
      <alignment horizontal="center" vertical="center"/>
    </xf>
    <xf numFmtId="1" fontId="734" fillId="887" borderId="1058" xfId="0" applyNumberFormat="1" applyFont="1" applyFill="1" applyBorder="1" applyAlignment="1" applyProtection="1">
      <alignment horizontal="center" vertical="center"/>
    </xf>
    <xf numFmtId="1" fontId="735" fillId="888" borderId="1059" xfId="0" applyNumberFormat="1" applyFont="1" applyFill="1" applyBorder="1" applyAlignment="1" applyProtection="1">
      <alignment horizontal="center" vertical="center"/>
    </xf>
    <xf numFmtId="1" fontId="736" fillId="889" borderId="1060" xfId="0" applyNumberFormat="1" applyFont="1" applyFill="1" applyBorder="1" applyAlignment="1" applyProtection="1">
      <alignment horizontal="center" vertical="center"/>
    </xf>
    <xf numFmtId="1" fontId="737" fillId="890" borderId="1061" xfId="0" applyNumberFormat="1" applyFont="1" applyFill="1" applyBorder="1" applyAlignment="1" applyProtection="1">
      <alignment horizontal="center" vertical="center"/>
    </xf>
    <xf numFmtId="49" fontId="738" fillId="891" borderId="1062" xfId="0" applyNumberFormat="1" applyFont="1" applyFill="1" applyBorder="1" applyAlignment="1" applyProtection="1">
      <alignment horizontal="center" vertical="center" wrapText="1"/>
    </xf>
    <xf numFmtId="1" fontId="739" fillId="892" borderId="1063" xfId="0" applyNumberFormat="1" applyFont="1" applyFill="1" applyBorder="1" applyAlignment="1" applyProtection="1">
      <alignment horizontal="center" vertical="center"/>
    </xf>
    <xf numFmtId="1" fontId="740" fillId="893" borderId="1064" xfId="0" applyNumberFormat="1" applyFont="1" applyFill="1" applyBorder="1" applyAlignment="1" applyProtection="1">
      <alignment horizontal="center" vertical="center"/>
    </xf>
    <xf numFmtId="1" fontId="741" fillId="894" borderId="1065" xfId="0" applyNumberFormat="1" applyFont="1" applyFill="1" applyBorder="1" applyAlignment="1" applyProtection="1">
      <alignment horizontal="center" vertical="center"/>
    </xf>
    <xf numFmtId="1" fontId="742" fillId="895" borderId="1066" xfId="0" applyNumberFormat="1" applyFont="1" applyFill="1" applyBorder="1" applyAlignment="1" applyProtection="1">
      <alignment horizontal="center" vertical="center"/>
    </xf>
    <xf numFmtId="1" fontId="743" fillId="896" borderId="1067" xfId="0" applyNumberFormat="1" applyFont="1" applyFill="1" applyBorder="1" applyAlignment="1" applyProtection="1">
      <alignment horizontal="center" vertical="center"/>
    </xf>
    <xf numFmtId="1" fontId="744" fillId="897" borderId="1068" xfId="0" applyNumberFormat="1" applyFont="1" applyFill="1" applyBorder="1" applyAlignment="1" applyProtection="1">
      <alignment horizontal="center" vertical="center"/>
    </xf>
    <xf numFmtId="1" fontId="745" fillId="898" borderId="1069" xfId="0" applyNumberFormat="1" applyFont="1" applyFill="1" applyBorder="1" applyAlignment="1" applyProtection="1">
      <alignment horizontal="center" vertical="center"/>
    </xf>
    <xf numFmtId="49" fontId="746" fillId="899" borderId="1070" xfId="0" applyNumberFormat="1" applyFont="1" applyFill="1" applyBorder="1" applyAlignment="1" applyProtection="1">
      <alignment horizontal="center" vertical="center" wrapText="1"/>
    </xf>
    <xf numFmtId="1" fontId="747" fillId="900" borderId="1071" xfId="0" applyNumberFormat="1" applyFont="1" applyFill="1" applyBorder="1" applyAlignment="1" applyProtection="1">
      <alignment horizontal="center" vertical="center"/>
    </xf>
    <xf numFmtId="1" fontId="748" fillId="901" borderId="1072" xfId="0" applyNumberFormat="1" applyFont="1" applyFill="1" applyBorder="1" applyAlignment="1" applyProtection="1">
      <alignment horizontal="center" vertical="center"/>
    </xf>
    <xf numFmtId="1" fontId="749" fillId="902" borderId="1073" xfId="0" applyNumberFormat="1" applyFont="1" applyFill="1" applyBorder="1" applyAlignment="1" applyProtection="1">
      <alignment horizontal="center" vertical="center"/>
    </xf>
    <xf numFmtId="1" fontId="750" fillId="903" borderId="1074" xfId="0" applyNumberFormat="1" applyFont="1" applyFill="1" applyBorder="1" applyAlignment="1" applyProtection="1">
      <alignment horizontal="center" vertical="center"/>
    </xf>
    <xf numFmtId="49" fontId="751" fillId="904" borderId="1075" xfId="0" applyNumberFormat="1" applyFont="1" applyFill="1" applyBorder="1" applyAlignment="1" applyProtection="1">
      <alignment horizontal="center" vertical="center" wrapText="1"/>
    </xf>
    <xf numFmtId="1" fontId="752" fillId="905" borderId="1076" xfId="0" applyNumberFormat="1" applyFont="1" applyFill="1" applyBorder="1" applyAlignment="1" applyProtection="1">
      <alignment horizontal="center" vertical="center"/>
    </xf>
    <xf numFmtId="1" fontId="753" fillId="906" borderId="1077" xfId="0" applyNumberFormat="1" applyFont="1" applyFill="1" applyBorder="1" applyAlignment="1" applyProtection="1">
      <alignment horizontal="center" vertical="center"/>
    </xf>
    <xf numFmtId="1" fontId="754" fillId="907" borderId="1078" xfId="0" applyNumberFormat="1" applyFont="1" applyFill="1" applyBorder="1" applyAlignment="1" applyProtection="1">
      <alignment horizontal="center" vertical="center"/>
    </xf>
    <xf numFmtId="1" fontId="755" fillId="908" borderId="1079" xfId="0" applyNumberFormat="1" applyFont="1" applyFill="1" applyBorder="1" applyAlignment="1" applyProtection="1">
      <alignment horizontal="center" vertical="center"/>
    </xf>
    <xf numFmtId="49" fontId="756" fillId="909" borderId="1080" xfId="0" applyNumberFormat="1" applyFont="1" applyFill="1" applyBorder="1" applyAlignment="1" applyProtection="1">
      <alignment horizontal="center" vertical="center" wrapText="1"/>
    </xf>
    <xf numFmtId="1" fontId="757" fillId="910" borderId="1081" xfId="0" applyNumberFormat="1" applyFont="1" applyFill="1" applyBorder="1" applyAlignment="1" applyProtection="1">
      <alignment horizontal="center" vertical="center"/>
    </xf>
    <xf numFmtId="1" fontId="758" fillId="911" borderId="1082" xfId="0" applyNumberFormat="1" applyFont="1" applyFill="1" applyBorder="1" applyAlignment="1" applyProtection="1">
      <alignment horizontal="center" vertical="center"/>
    </xf>
    <xf numFmtId="1" fontId="759" fillId="912" borderId="1083" xfId="0" applyNumberFormat="1" applyFont="1" applyFill="1" applyBorder="1" applyAlignment="1" applyProtection="1">
      <alignment horizontal="center" vertical="center"/>
    </xf>
    <xf numFmtId="1" fontId="760" fillId="913" borderId="1084" xfId="0" applyNumberFormat="1" applyFont="1" applyFill="1" applyBorder="1" applyAlignment="1" applyProtection="1">
      <alignment horizontal="center" vertical="center"/>
    </xf>
    <xf numFmtId="49" fontId="761" fillId="914" borderId="1085" xfId="0" applyNumberFormat="1" applyFont="1" applyFill="1" applyBorder="1" applyAlignment="1" applyProtection="1">
      <alignment horizontal="center" vertical="center" wrapText="1"/>
    </xf>
    <xf numFmtId="1" fontId="762" fillId="915" borderId="1086" xfId="0" applyNumberFormat="1" applyFont="1" applyFill="1" applyBorder="1" applyAlignment="1" applyProtection="1">
      <alignment horizontal="center" vertical="center"/>
    </xf>
    <xf numFmtId="1" fontId="763" fillId="916" borderId="1087" xfId="0" applyNumberFormat="1" applyFont="1" applyFill="1" applyBorder="1" applyAlignment="1" applyProtection="1">
      <alignment horizontal="center" vertical="center"/>
    </xf>
    <xf numFmtId="1" fontId="764" fillId="917" borderId="1088" xfId="0" applyNumberFormat="1" applyFont="1" applyFill="1" applyBorder="1" applyAlignment="1" applyProtection="1">
      <alignment horizontal="center" vertical="center"/>
    </xf>
    <xf numFmtId="1" fontId="765" fillId="918" borderId="1089" xfId="0" applyNumberFormat="1" applyFont="1" applyFill="1" applyBorder="1" applyAlignment="1" applyProtection="1">
      <alignment horizontal="center" vertical="center"/>
    </xf>
    <xf numFmtId="49" fontId="766" fillId="919" borderId="1090" xfId="0" applyNumberFormat="1" applyFont="1" applyFill="1" applyBorder="1" applyAlignment="1" applyProtection="1">
      <alignment horizontal="center" vertical="center" wrapText="1"/>
    </xf>
    <xf numFmtId="49" fontId="767" fillId="920" borderId="1091" xfId="0" applyNumberFormat="1" applyFont="1" applyFill="1" applyBorder="1" applyAlignment="1" applyProtection="1">
      <alignment horizontal="center" vertical="center" wrapText="1"/>
    </xf>
    <xf numFmtId="1" fontId="768" fillId="921" borderId="1092" xfId="0" applyNumberFormat="1" applyFont="1" applyFill="1" applyBorder="1" applyAlignment="1" applyProtection="1">
      <alignment horizontal="center" vertical="center"/>
    </xf>
    <xf numFmtId="1" fontId="769" fillId="922" borderId="1093" xfId="0" applyNumberFormat="1" applyFont="1" applyFill="1" applyBorder="1" applyAlignment="1" applyProtection="1">
      <alignment horizontal="center" vertical="center"/>
    </xf>
    <xf numFmtId="1" fontId="770" fillId="923" borderId="1094" xfId="0" applyNumberFormat="1" applyFont="1" applyFill="1" applyBorder="1" applyAlignment="1" applyProtection="1">
      <alignment horizontal="center" vertical="center"/>
    </xf>
    <xf numFmtId="1" fontId="771" fillId="924" borderId="1095" xfId="0" applyNumberFormat="1" applyFont="1" applyFill="1" applyBorder="1" applyAlignment="1" applyProtection="1">
      <alignment horizontal="center" vertical="center"/>
    </xf>
    <xf numFmtId="1" fontId="772" fillId="925" borderId="1096" xfId="0" applyNumberFormat="1" applyFont="1" applyFill="1" applyBorder="1" applyAlignment="1" applyProtection="1">
      <alignment horizontal="center" vertical="center"/>
    </xf>
    <xf numFmtId="49" fontId="773" fillId="926" borderId="1097" xfId="0" applyNumberFormat="1" applyFont="1" applyFill="1" applyBorder="1" applyAlignment="1" applyProtection="1">
      <alignment horizontal="center" vertical="center" wrapText="1"/>
    </xf>
    <xf numFmtId="1" fontId="774" fillId="927" borderId="1098" xfId="0" applyNumberFormat="1" applyFont="1" applyFill="1" applyBorder="1" applyAlignment="1" applyProtection="1">
      <alignment horizontal="center" vertical="center"/>
    </xf>
    <xf numFmtId="1" fontId="775" fillId="928" borderId="1099" xfId="0" applyNumberFormat="1" applyFont="1" applyFill="1" applyBorder="1" applyAlignment="1" applyProtection="1">
      <alignment horizontal="center" vertical="center"/>
    </xf>
    <xf numFmtId="49" fontId="776" fillId="929" borderId="1100" xfId="0" applyNumberFormat="1" applyFont="1" applyFill="1" applyBorder="1" applyAlignment="1" applyProtection="1">
      <alignment horizontal="center" vertical="center" wrapText="1"/>
    </xf>
    <xf numFmtId="1" fontId="777" fillId="930" borderId="1101" xfId="0" applyNumberFormat="1" applyFont="1" applyFill="1" applyBorder="1" applyAlignment="1" applyProtection="1">
      <alignment horizontal="center" vertical="center"/>
    </xf>
    <xf numFmtId="1" fontId="778" fillId="931" borderId="1102" xfId="0" applyNumberFormat="1" applyFont="1" applyFill="1" applyBorder="1" applyAlignment="1" applyProtection="1">
      <alignment horizontal="center" vertical="center"/>
    </xf>
    <xf numFmtId="1" fontId="779" fillId="932" borderId="1103" xfId="0" applyNumberFormat="1" applyFont="1" applyFill="1" applyBorder="1" applyAlignment="1" applyProtection="1">
      <alignment horizontal="center" vertical="center"/>
    </xf>
    <xf numFmtId="1" fontId="780" fillId="933" borderId="1104" xfId="0" applyNumberFormat="1" applyFont="1" applyFill="1" applyBorder="1" applyAlignment="1" applyProtection="1">
      <alignment horizontal="center" vertical="center"/>
    </xf>
    <xf numFmtId="1" fontId="781" fillId="934" borderId="1105" xfId="0" applyNumberFormat="1" applyFont="1" applyFill="1" applyBorder="1" applyAlignment="1" applyProtection="1">
      <alignment horizontal="center" vertical="center"/>
    </xf>
    <xf numFmtId="49" fontId="782" fillId="935" borderId="1106" xfId="0" applyNumberFormat="1" applyFont="1" applyFill="1" applyBorder="1" applyAlignment="1" applyProtection="1">
      <alignment horizontal="center" vertical="center" wrapText="1"/>
    </xf>
    <xf numFmtId="1" fontId="783" fillId="936" borderId="1107" xfId="0" applyNumberFormat="1" applyFont="1" applyFill="1" applyBorder="1" applyAlignment="1" applyProtection="1">
      <alignment horizontal="center" vertical="center"/>
    </xf>
    <xf numFmtId="1" fontId="784" fillId="937" borderId="1108" xfId="0" applyNumberFormat="1" applyFont="1" applyFill="1" applyBorder="1" applyAlignment="1" applyProtection="1">
      <alignment horizontal="center" vertical="center"/>
    </xf>
    <xf numFmtId="1" fontId="785" fillId="938" borderId="1109" xfId="0" applyNumberFormat="1" applyFont="1" applyFill="1" applyBorder="1" applyAlignment="1" applyProtection="1">
      <alignment horizontal="center" vertical="center"/>
    </xf>
    <xf numFmtId="1" fontId="786" fillId="939" borderId="1110" xfId="0" applyNumberFormat="1" applyFont="1" applyFill="1" applyBorder="1" applyAlignment="1" applyProtection="1">
      <alignment horizontal="center" vertical="center"/>
    </xf>
    <xf numFmtId="1" fontId="787" fillId="940" borderId="1111" xfId="0" applyNumberFormat="1" applyFont="1" applyFill="1" applyBorder="1" applyAlignment="1" applyProtection="1">
      <alignment horizontal="center" vertical="center"/>
    </xf>
    <xf numFmtId="49" fontId="788" fillId="941" borderId="1112" xfId="0" applyNumberFormat="1" applyFont="1" applyFill="1" applyBorder="1" applyAlignment="1" applyProtection="1">
      <alignment horizontal="center" vertical="center" wrapText="1"/>
    </xf>
    <xf numFmtId="1" fontId="789" fillId="942" borderId="1113" xfId="0" applyNumberFormat="1" applyFont="1" applyFill="1" applyBorder="1" applyAlignment="1" applyProtection="1">
      <alignment horizontal="center" vertical="center"/>
    </xf>
    <xf numFmtId="1" fontId="790" fillId="943" borderId="1114" xfId="0" applyNumberFormat="1" applyFont="1" applyFill="1" applyBorder="1" applyAlignment="1" applyProtection="1">
      <alignment horizontal="center" vertical="center"/>
    </xf>
    <xf numFmtId="1" fontId="791" fillId="944" borderId="1115" xfId="0" applyNumberFormat="1" applyFont="1" applyFill="1" applyBorder="1" applyAlignment="1" applyProtection="1">
      <alignment horizontal="center" vertical="center"/>
    </xf>
    <xf numFmtId="1" fontId="792" fillId="945" borderId="1116" xfId="0" applyNumberFormat="1" applyFont="1" applyFill="1" applyBorder="1" applyAlignment="1" applyProtection="1">
      <alignment horizontal="center" vertical="center"/>
    </xf>
    <xf numFmtId="1" fontId="793" fillId="946" borderId="1117" xfId="0" applyNumberFormat="1" applyFont="1" applyFill="1" applyBorder="1" applyAlignment="1" applyProtection="1">
      <alignment horizontal="center" vertical="center"/>
    </xf>
    <xf numFmtId="49" fontId="794" fillId="947" borderId="1118" xfId="0" applyNumberFormat="1" applyFont="1" applyFill="1" applyBorder="1" applyAlignment="1" applyProtection="1">
      <alignment horizontal="center" vertical="center" wrapText="1"/>
    </xf>
    <xf numFmtId="1" fontId="795" fillId="948" borderId="1119" xfId="0" applyNumberFormat="1" applyFont="1" applyFill="1" applyBorder="1" applyAlignment="1" applyProtection="1">
      <alignment horizontal="center" vertical="center"/>
    </xf>
    <xf numFmtId="1" fontId="796" fillId="949" borderId="1120" xfId="0" applyNumberFormat="1" applyFont="1" applyFill="1" applyBorder="1" applyAlignment="1" applyProtection="1">
      <alignment horizontal="center" vertical="center"/>
    </xf>
    <xf numFmtId="1" fontId="797" fillId="950" borderId="1121" xfId="0" applyNumberFormat="1" applyFont="1" applyFill="1" applyBorder="1" applyAlignment="1" applyProtection="1">
      <alignment horizontal="center" vertical="center"/>
    </xf>
    <xf numFmtId="1" fontId="798" fillId="951" borderId="1122" xfId="0" applyNumberFormat="1" applyFont="1" applyFill="1" applyBorder="1" applyAlignment="1" applyProtection="1">
      <alignment horizontal="center" vertical="center"/>
    </xf>
    <xf numFmtId="1" fontId="799" fillId="952" borderId="1123" xfId="0" applyNumberFormat="1" applyFont="1" applyFill="1" applyBorder="1" applyAlignment="1" applyProtection="1">
      <alignment horizontal="center" vertical="center"/>
    </xf>
    <xf numFmtId="49" fontId="800" fillId="953" borderId="1124" xfId="0" applyNumberFormat="1" applyFont="1" applyFill="1" applyBorder="1" applyAlignment="1" applyProtection="1">
      <alignment horizontal="center" vertical="center" wrapText="1"/>
    </xf>
    <xf numFmtId="1" fontId="801" fillId="954" borderId="1125" xfId="0" applyNumberFormat="1" applyFont="1" applyFill="1" applyBorder="1" applyAlignment="1" applyProtection="1">
      <alignment horizontal="center" vertical="center"/>
    </xf>
    <xf numFmtId="1" fontId="802" fillId="955" borderId="1126" xfId="0" applyNumberFormat="1" applyFont="1" applyFill="1" applyBorder="1" applyAlignment="1" applyProtection="1">
      <alignment horizontal="center" vertical="center"/>
    </xf>
    <xf numFmtId="1" fontId="803" fillId="956" borderId="1127" xfId="0" applyNumberFormat="1" applyFont="1" applyFill="1" applyBorder="1" applyAlignment="1" applyProtection="1">
      <alignment horizontal="center" vertical="center"/>
    </xf>
    <xf numFmtId="1" fontId="804" fillId="957" borderId="1128" xfId="0" applyNumberFormat="1" applyFont="1" applyFill="1" applyBorder="1" applyAlignment="1" applyProtection="1">
      <alignment horizontal="center" vertical="center"/>
    </xf>
    <xf numFmtId="1" fontId="805" fillId="958" borderId="1129" xfId="0" applyNumberFormat="1" applyFont="1" applyFill="1" applyBorder="1" applyAlignment="1" applyProtection="1">
      <alignment horizontal="center" vertical="center"/>
    </xf>
    <xf numFmtId="49" fontId="806" fillId="959" borderId="1130" xfId="0" applyNumberFormat="1" applyFont="1" applyFill="1" applyBorder="1" applyAlignment="1" applyProtection="1">
      <alignment horizontal="center" vertical="center" wrapText="1"/>
    </xf>
    <xf numFmtId="1" fontId="807" fillId="960" borderId="1131" xfId="0" applyNumberFormat="1" applyFont="1" applyFill="1" applyBorder="1" applyAlignment="1" applyProtection="1">
      <alignment horizontal="center" vertical="center"/>
    </xf>
    <xf numFmtId="1" fontId="808" fillId="961" borderId="1132" xfId="0" applyNumberFormat="1" applyFont="1" applyFill="1" applyBorder="1" applyAlignment="1" applyProtection="1">
      <alignment horizontal="center" vertical="center"/>
    </xf>
    <xf numFmtId="1" fontId="809" fillId="962" borderId="1133" xfId="0" applyNumberFormat="1" applyFont="1" applyFill="1" applyBorder="1" applyAlignment="1" applyProtection="1">
      <alignment horizontal="center" vertical="center"/>
    </xf>
    <xf numFmtId="1" fontId="810" fillId="963" borderId="1134" xfId="0" applyNumberFormat="1" applyFont="1" applyFill="1" applyBorder="1" applyAlignment="1" applyProtection="1">
      <alignment horizontal="center" vertical="center"/>
    </xf>
    <xf numFmtId="1" fontId="811" fillId="964" borderId="1135" xfId="0" applyNumberFormat="1" applyFont="1" applyFill="1" applyBorder="1" applyAlignment="1" applyProtection="1">
      <alignment horizontal="center" vertical="center"/>
    </xf>
    <xf numFmtId="49" fontId="812" fillId="965" borderId="1136" xfId="0" applyNumberFormat="1" applyFont="1" applyFill="1" applyBorder="1" applyAlignment="1" applyProtection="1">
      <alignment horizontal="center" vertical="center" wrapText="1"/>
    </xf>
    <xf numFmtId="1" fontId="813" fillId="966" borderId="1137" xfId="0" applyNumberFormat="1" applyFont="1" applyFill="1" applyBorder="1" applyAlignment="1" applyProtection="1">
      <alignment horizontal="center" vertical="center"/>
    </xf>
    <xf numFmtId="1" fontId="814" fillId="967" borderId="1138" xfId="0" applyNumberFormat="1" applyFont="1" applyFill="1" applyBorder="1" applyAlignment="1" applyProtection="1">
      <alignment horizontal="center" vertical="center"/>
    </xf>
    <xf numFmtId="1" fontId="815" fillId="968" borderId="1139" xfId="0" applyNumberFormat="1" applyFont="1" applyFill="1" applyBorder="1" applyAlignment="1" applyProtection="1">
      <alignment horizontal="center" vertical="center"/>
    </xf>
    <xf numFmtId="1" fontId="816" fillId="969" borderId="1140" xfId="0" applyNumberFormat="1" applyFont="1" applyFill="1" applyBorder="1" applyAlignment="1" applyProtection="1">
      <alignment horizontal="center" vertical="center"/>
    </xf>
    <xf numFmtId="1" fontId="817" fillId="970" borderId="1141" xfId="0" applyNumberFormat="1" applyFont="1" applyFill="1" applyBorder="1" applyAlignment="1" applyProtection="1">
      <alignment horizontal="center" vertical="center"/>
    </xf>
    <xf numFmtId="1" fontId="818" fillId="971" borderId="1142" xfId="0" applyNumberFormat="1" applyFont="1" applyFill="1" applyBorder="1" applyAlignment="1" applyProtection="1">
      <alignment horizontal="center" vertical="center"/>
    </xf>
    <xf numFmtId="1" fontId="819" fillId="972" borderId="1143" xfId="0" applyNumberFormat="1" applyFont="1" applyFill="1" applyBorder="1" applyAlignment="1" applyProtection="1">
      <alignment horizontal="center" vertical="center"/>
    </xf>
    <xf numFmtId="49" fontId="820" fillId="973" borderId="1144" xfId="0" applyNumberFormat="1" applyFont="1" applyFill="1" applyBorder="1" applyAlignment="1" applyProtection="1">
      <alignment horizontal="center" vertical="center" wrapText="1"/>
    </xf>
    <xf numFmtId="1" fontId="821" fillId="974" borderId="1145" xfId="0" applyNumberFormat="1" applyFont="1" applyFill="1" applyBorder="1" applyAlignment="1" applyProtection="1">
      <alignment horizontal="center" vertical="center"/>
    </xf>
    <xf numFmtId="1" fontId="822" fillId="975" borderId="1146" xfId="0" applyNumberFormat="1" applyFont="1" applyFill="1" applyBorder="1" applyAlignment="1" applyProtection="1">
      <alignment horizontal="center" vertical="center"/>
    </xf>
    <xf numFmtId="1" fontId="823" fillId="976" borderId="1147" xfId="0" applyNumberFormat="1" applyFont="1" applyFill="1" applyBorder="1" applyAlignment="1" applyProtection="1">
      <alignment horizontal="center" vertical="center"/>
    </xf>
    <xf numFmtId="1" fontId="824" fillId="977" borderId="1148" xfId="0" applyNumberFormat="1" applyFont="1" applyFill="1" applyBorder="1" applyAlignment="1" applyProtection="1">
      <alignment horizontal="center" vertical="center"/>
    </xf>
    <xf numFmtId="1" fontId="825" fillId="978" borderId="1149" xfId="0" applyNumberFormat="1" applyFont="1" applyFill="1" applyBorder="1" applyAlignment="1" applyProtection="1">
      <alignment horizontal="center" vertical="center"/>
    </xf>
    <xf numFmtId="1" fontId="826" fillId="979" borderId="1150" xfId="0" applyNumberFormat="1" applyFont="1" applyFill="1" applyBorder="1" applyAlignment="1" applyProtection="1">
      <alignment horizontal="center" vertical="center"/>
    </xf>
    <xf numFmtId="49" fontId="827" fillId="980" borderId="1151" xfId="0" applyNumberFormat="1" applyFont="1" applyFill="1" applyBorder="1" applyAlignment="1" applyProtection="1">
      <alignment horizontal="center" vertical="center" wrapText="1"/>
    </xf>
    <xf numFmtId="1" fontId="828" fillId="981" borderId="1152" xfId="0" applyNumberFormat="1" applyFont="1" applyFill="1" applyBorder="1" applyAlignment="1" applyProtection="1">
      <alignment horizontal="center" vertical="center"/>
    </xf>
    <xf numFmtId="1" fontId="829" fillId="982" borderId="1153" xfId="0" applyNumberFormat="1" applyFont="1" applyFill="1" applyBorder="1" applyAlignment="1" applyProtection="1">
      <alignment horizontal="center" vertical="center"/>
    </xf>
    <xf numFmtId="1" fontId="830" fillId="983" borderId="1154" xfId="0" applyNumberFormat="1" applyFont="1" applyFill="1" applyBorder="1" applyAlignment="1" applyProtection="1">
      <alignment horizontal="center" vertical="center"/>
    </xf>
    <xf numFmtId="1" fontId="831" fillId="984" borderId="1155" xfId="0" applyNumberFormat="1" applyFont="1" applyFill="1" applyBorder="1" applyAlignment="1" applyProtection="1">
      <alignment horizontal="center" vertical="center"/>
    </xf>
    <xf numFmtId="49" fontId="832" fillId="985" borderId="1156" xfId="0" applyNumberFormat="1" applyFont="1" applyFill="1" applyBorder="1" applyAlignment="1" applyProtection="1">
      <alignment horizontal="center" vertical="center" wrapText="1"/>
    </xf>
    <xf numFmtId="1" fontId="833" fillId="986" borderId="1157" xfId="0" applyNumberFormat="1" applyFont="1" applyFill="1" applyBorder="1" applyAlignment="1" applyProtection="1">
      <alignment horizontal="center" vertical="center"/>
    </xf>
    <xf numFmtId="1" fontId="834" fillId="987" borderId="1158" xfId="0" applyNumberFormat="1" applyFont="1" applyFill="1" applyBorder="1" applyAlignment="1" applyProtection="1">
      <alignment horizontal="center" vertical="center"/>
    </xf>
    <xf numFmtId="1" fontId="835" fillId="988" borderId="1159" xfId="0" applyNumberFormat="1" applyFont="1" applyFill="1" applyBorder="1" applyAlignment="1" applyProtection="1">
      <alignment horizontal="center" vertical="center"/>
    </xf>
    <xf numFmtId="1" fontId="836" fillId="989" borderId="1160" xfId="0" applyNumberFormat="1" applyFont="1" applyFill="1" applyBorder="1" applyAlignment="1" applyProtection="1">
      <alignment horizontal="center" vertical="center"/>
    </xf>
    <xf numFmtId="1" fontId="837" fillId="990" borderId="1161" xfId="0" applyNumberFormat="1" applyFont="1" applyFill="1" applyBorder="1" applyAlignment="1" applyProtection="1">
      <alignment horizontal="center" vertical="center"/>
    </xf>
    <xf numFmtId="49" fontId="838" fillId="991" borderId="1162" xfId="0" applyNumberFormat="1" applyFont="1" applyFill="1" applyBorder="1" applyAlignment="1" applyProtection="1">
      <alignment horizontal="center" vertical="center" wrapText="1"/>
    </xf>
    <xf numFmtId="1" fontId="839" fillId="992" borderId="1163" xfId="0" applyNumberFormat="1" applyFont="1" applyFill="1" applyBorder="1" applyAlignment="1" applyProtection="1">
      <alignment horizontal="center" vertical="center"/>
    </xf>
    <xf numFmtId="1" fontId="840" fillId="993" borderId="1164" xfId="0" applyNumberFormat="1" applyFont="1" applyFill="1" applyBorder="1" applyAlignment="1" applyProtection="1">
      <alignment horizontal="center" vertical="center"/>
    </xf>
    <xf numFmtId="1" fontId="841" fillId="994" borderId="1165" xfId="0" applyNumberFormat="1" applyFont="1" applyFill="1" applyBorder="1" applyAlignment="1" applyProtection="1">
      <alignment horizontal="center" vertical="center"/>
    </xf>
    <xf numFmtId="1" fontId="842" fillId="995" borderId="1166" xfId="0" applyNumberFormat="1" applyFont="1" applyFill="1" applyBorder="1" applyAlignment="1" applyProtection="1">
      <alignment horizontal="center" vertical="center"/>
    </xf>
    <xf numFmtId="1" fontId="843" fillId="996" borderId="1167" xfId="0" applyNumberFormat="1" applyFont="1" applyFill="1" applyBorder="1" applyAlignment="1" applyProtection="1">
      <alignment horizontal="center" vertical="center"/>
    </xf>
    <xf numFmtId="49" fontId="844" fillId="997" borderId="1168" xfId="0" applyNumberFormat="1" applyFont="1" applyFill="1" applyBorder="1" applyAlignment="1" applyProtection="1">
      <alignment horizontal="center" vertical="center" wrapText="1"/>
    </xf>
    <xf numFmtId="1" fontId="845" fillId="998" borderId="1169" xfId="0" applyNumberFormat="1" applyFont="1" applyFill="1" applyBorder="1" applyAlignment="1" applyProtection="1">
      <alignment horizontal="center" vertical="center"/>
    </xf>
    <xf numFmtId="1" fontId="846" fillId="999" borderId="1170" xfId="0" applyNumberFormat="1" applyFont="1" applyFill="1" applyBorder="1" applyAlignment="1" applyProtection="1">
      <alignment horizontal="center" vertical="center"/>
    </xf>
    <xf numFmtId="1" fontId="847" fillId="1000" borderId="1171" xfId="0" applyNumberFormat="1" applyFont="1" applyFill="1" applyBorder="1" applyAlignment="1" applyProtection="1">
      <alignment horizontal="center" vertical="center"/>
    </xf>
    <xf numFmtId="1" fontId="848" fillId="1001" borderId="1172" xfId="0" applyNumberFormat="1" applyFont="1" applyFill="1" applyBorder="1" applyAlignment="1" applyProtection="1">
      <alignment horizontal="center" vertical="center"/>
    </xf>
    <xf numFmtId="1" fontId="849" fillId="1002" borderId="1173" xfId="0" applyNumberFormat="1" applyFont="1" applyFill="1" applyBorder="1" applyAlignment="1" applyProtection="1">
      <alignment horizontal="center" vertical="center"/>
    </xf>
    <xf numFmtId="49" fontId="850" fillId="1003" borderId="1174" xfId="0" applyNumberFormat="1" applyFont="1" applyFill="1" applyBorder="1" applyAlignment="1" applyProtection="1">
      <alignment horizontal="center" vertical="center" wrapText="1"/>
    </xf>
    <xf numFmtId="1" fontId="851" fillId="1004" borderId="1175" xfId="0" applyNumberFormat="1" applyFont="1" applyFill="1" applyBorder="1" applyAlignment="1" applyProtection="1">
      <alignment horizontal="center" vertical="center"/>
    </xf>
    <xf numFmtId="1" fontId="852" fillId="1005" borderId="1176" xfId="0" applyNumberFormat="1" applyFont="1" applyFill="1" applyBorder="1" applyAlignment="1" applyProtection="1">
      <alignment horizontal="center" vertical="center"/>
    </xf>
    <xf numFmtId="1" fontId="853" fillId="1006" borderId="1177" xfId="0" applyNumberFormat="1" applyFont="1" applyFill="1" applyBorder="1" applyAlignment="1" applyProtection="1">
      <alignment horizontal="center" vertical="center"/>
    </xf>
    <xf numFmtId="1" fontId="854" fillId="1007" borderId="1178" xfId="0" applyNumberFormat="1" applyFont="1" applyFill="1" applyBorder="1" applyAlignment="1" applyProtection="1">
      <alignment horizontal="center" vertical="center"/>
    </xf>
    <xf numFmtId="1" fontId="855" fillId="1008" borderId="1179" xfId="0" applyNumberFormat="1" applyFont="1" applyFill="1" applyBorder="1" applyAlignment="1" applyProtection="1">
      <alignment horizontal="center" vertical="center"/>
    </xf>
    <xf numFmtId="49" fontId="856" fillId="1009" borderId="1180" xfId="0" applyNumberFormat="1" applyFont="1" applyFill="1" applyBorder="1" applyAlignment="1" applyProtection="1">
      <alignment horizontal="center" vertical="center" wrapText="1"/>
    </xf>
    <xf numFmtId="1" fontId="857" fillId="1010" borderId="1181" xfId="0" applyNumberFormat="1" applyFont="1" applyFill="1" applyBorder="1" applyAlignment="1" applyProtection="1">
      <alignment horizontal="center" vertical="center"/>
    </xf>
    <xf numFmtId="1" fontId="858" fillId="1011" borderId="1182" xfId="0" applyNumberFormat="1" applyFont="1" applyFill="1" applyBorder="1" applyAlignment="1" applyProtection="1">
      <alignment horizontal="center" vertical="center"/>
    </xf>
    <xf numFmtId="1" fontId="859" fillId="1012" borderId="1183" xfId="0" applyNumberFormat="1" applyFont="1" applyFill="1" applyBorder="1" applyAlignment="1" applyProtection="1">
      <alignment horizontal="center" vertical="center"/>
    </xf>
    <xf numFmtId="1" fontId="860" fillId="1013" borderId="1184" xfId="0" applyNumberFormat="1" applyFont="1" applyFill="1" applyBorder="1" applyAlignment="1" applyProtection="1">
      <alignment horizontal="center" vertical="center"/>
    </xf>
    <xf numFmtId="1" fontId="861" fillId="1014" borderId="1185" xfId="0" applyNumberFormat="1" applyFont="1" applyFill="1" applyBorder="1" applyAlignment="1" applyProtection="1">
      <alignment horizontal="center" vertical="center"/>
    </xf>
    <xf numFmtId="49" fontId="862" fillId="1015" borderId="1186" xfId="0" applyNumberFormat="1" applyFont="1" applyFill="1" applyBorder="1" applyAlignment="1" applyProtection="1">
      <alignment horizontal="center" vertical="center" wrapText="1"/>
    </xf>
    <xf numFmtId="1" fontId="863" fillId="1016" borderId="1187" xfId="0" applyNumberFormat="1" applyFont="1" applyFill="1" applyBorder="1" applyAlignment="1" applyProtection="1">
      <alignment horizontal="center" vertical="center"/>
    </xf>
    <xf numFmtId="1" fontId="864" fillId="1017" borderId="1188" xfId="0" applyNumberFormat="1" applyFont="1" applyFill="1" applyBorder="1" applyAlignment="1" applyProtection="1">
      <alignment horizontal="center" vertical="center"/>
    </xf>
    <xf numFmtId="1" fontId="865" fillId="1018" borderId="1189" xfId="0" applyNumberFormat="1" applyFont="1" applyFill="1" applyBorder="1" applyAlignment="1" applyProtection="1">
      <alignment horizontal="center" vertical="center"/>
    </xf>
    <xf numFmtId="1" fontId="866" fillId="1019" borderId="1190" xfId="0" applyNumberFormat="1" applyFont="1" applyFill="1" applyBorder="1" applyAlignment="1" applyProtection="1">
      <alignment horizontal="center" vertical="center"/>
    </xf>
    <xf numFmtId="1" fontId="867" fillId="1020" borderId="1191" xfId="0" applyNumberFormat="1" applyFont="1" applyFill="1" applyBorder="1" applyAlignment="1" applyProtection="1">
      <alignment horizontal="center" vertical="center"/>
    </xf>
    <xf numFmtId="49" fontId="868" fillId="1021" borderId="1192" xfId="0" applyNumberFormat="1" applyFont="1" applyFill="1" applyBorder="1" applyAlignment="1" applyProtection="1">
      <alignment horizontal="center" vertical="center" wrapText="1"/>
    </xf>
    <xf numFmtId="1" fontId="869" fillId="1022" borderId="1193" xfId="0" applyNumberFormat="1" applyFont="1" applyFill="1" applyBorder="1" applyAlignment="1" applyProtection="1">
      <alignment horizontal="center" vertical="center"/>
    </xf>
    <xf numFmtId="1" fontId="870" fillId="1023" borderId="1194" xfId="0" applyNumberFormat="1" applyFont="1" applyFill="1" applyBorder="1" applyAlignment="1" applyProtection="1">
      <alignment horizontal="center" vertical="center"/>
    </xf>
    <xf numFmtId="1" fontId="871" fillId="1024" borderId="1195" xfId="0" applyNumberFormat="1" applyFont="1" applyFill="1" applyBorder="1" applyAlignment="1" applyProtection="1">
      <alignment horizontal="center" vertical="center"/>
    </xf>
    <xf numFmtId="1" fontId="872" fillId="1025" borderId="1196" xfId="0" applyNumberFormat="1" applyFont="1" applyFill="1" applyBorder="1" applyAlignment="1" applyProtection="1">
      <alignment horizontal="center" vertical="center"/>
    </xf>
    <xf numFmtId="1" fontId="873" fillId="1026" borderId="1197" xfId="0" applyNumberFormat="1" applyFont="1" applyFill="1" applyBorder="1" applyAlignment="1" applyProtection="1">
      <alignment horizontal="center" vertical="center"/>
    </xf>
    <xf numFmtId="49" fontId="874" fillId="1027" borderId="1198" xfId="0" applyNumberFormat="1" applyFont="1" applyFill="1" applyBorder="1" applyAlignment="1" applyProtection="1">
      <alignment horizontal="center" vertical="center" wrapText="1"/>
    </xf>
    <xf numFmtId="1" fontId="875" fillId="1028" borderId="1199" xfId="0" applyNumberFormat="1" applyFont="1" applyFill="1" applyBorder="1" applyAlignment="1" applyProtection="1">
      <alignment horizontal="center" vertical="center"/>
    </xf>
    <xf numFmtId="1" fontId="876" fillId="1029" borderId="1200" xfId="0" applyNumberFormat="1" applyFont="1" applyFill="1" applyBorder="1" applyAlignment="1" applyProtection="1">
      <alignment horizontal="center" vertical="center"/>
    </xf>
    <xf numFmtId="1" fontId="877" fillId="1030" borderId="1201" xfId="0" applyNumberFormat="1" applyFont="1" applyFill="1" applyBorder="1" applyAlignment="1" applyProtection="1">
      <alignment horizontal="center" vertical="center"/>
    </xf>
    <xf numFmtId="1" fontId="878" fillId="1031" borderId="1202" xfId="0" applyNumberFormat="1" applyFont="1" applyFill="1" applyBorder="1" applyAlignment="1" applyProtection="1">
      <alignment horizontal="center" vertical="center"/>
    </xf>
    <xf numFmtId="1" fontId="879" fillId="1032" borderId="1203" xfId="0" applyNumberFormat="1" applyFont="1" applyFill="1" applyBorder="1" applyAlignment="1" applyProtection="1">
      <alignment horizontal="center" vertical="center"/>
    </xf>
    <xf numFmtId="49" fontId="880" fillId="1033" borderId="1204" xfId="0" applyNumberFormat="1" applyFont="1" applyFill="1" applyBorder="1" applyAlignment="1" applyProtection="1">
      <alignment horizontal="center" vertical="center" wrapText="1"/>
    </xf>
    <xf numFmtId="1" fontId="881" fillId="1034" borderId="1205" xfId="0" applyNumberFormat="1" applyFont="1" applyFill="1" applyBorder="1" applyAlignment="1" applyProtection="1">
      <alignment horizontal="center" vertical="center"/>
    </xf>
    <xf numFmtId="1" fontId="882" fillId="1035" borderId="1206" xfId="0" applyNumberFormat="1" applyFont="1" applyFill="1" applyBorder="1" applyAlignment="1" applyProtection="1">
      <alignment horizontal="center" vertical="center"/>
    </xf>
    <xf numFmtId="1" fontId="883" fillId="1036" borderId="1207" xfId="0" applyNumberFormat="1" applyFont="1" applyFill="1" applyBorder="1" applyAlignment="1" applyProtection="1">
      <alignment horizontal="center" vertical="center"/>
    </xf>
    <xf numFmtId="1" fontId="884" fillId="1037" borderId="1208" xfId="0" applyNumberFormat="1" applyFont="1" applyFill="1" applyBorder="1" applyAlignment="1" applyProtection="1">
      <alignment horizontal="center" vertical="center"/>
    </xf>
    <xf numFmtId="1" fontId="885" fillId="1038" borderId="1209" xfId="0" applyNumberFormat="1" applyFont="1" applyFill="1" applyBorder="1" applyAlignment="1" applyProtection="1">
      <alignment horizontal="center" vertical="center"/>
    </xf>
    <xf numFmtId="49" fontId="886" fillId="1039" borderId="1210" xfId="0" applyNumberFormat="1" applyFont="1" applyFill="1" applyBorder="1" applyAlignment="1" applyProtection="1">
      <alignment horizontal="center" vertical="center" wrapText="1"/>
    </xf>
    <xf numFmtId="1" fontId="887" fillId="1040" borderId="1211" xfId="0" applyNumberFormat="1" applyFont="1" applyFill="1" applyBorder="1" applyAlignment="1" applyProtection="1">
      <alignment horizontal="center" vertical="center"/>
    </xf>
    <xf numFmtId="1" fontId="888" fillId="1041" borderId="1212" xfId="0" applyNumberFormat="1" applyFont="1" applyFill="1" applyBorder="1" applyAlignment="1" applyProtection="1">
      <alignment horizontal="center" vertical="center"/>
    </xf>
    <xf numFmtId="1" fontId="889" fillId="1042" borderId="1213" xfId="0" applyNumberFormat="1" applyFont="1" applyFill="1" applyBorder="1" applyAlignment="1" applyProtection="1">
      <alignment horizontal="center" vertical="center"/>
    </xf>
    <xf numFmtId="1" fontId="890" fillId="1043" borderId="1214" xfId="0" applyNumberFormat="1" applyFont="1" applyFill="1" applyBorder="1" applyAlignment="1" applyProtection="1">
      <alignment horizontal="center" vertical="center"/>
    </xf>
    <xf numFmtId="1" fontId="891" fillId="1044" borderId="1215" xfId="0" applyNumberFormat="1" applyFont="1" applyFill="1" applyBorder="1" applyAlignment="1" applyProtection="1">
      <alignment horizontal="center" vertical="center"/>
    </xf>
    <xf numFmtId="49" fontId="892" fillId="1045" borderId="1216" xfId="0" applyNumberFormat="1" applyFont="1" applyFill="1" applyBorder="1" applyAlignment="1" applyProtection="1">
      <alignment horizontal="center" vertical="center" wrapText="1"/>
    </xf>
    <xf numFmtId="1" fontId="893" fillId="1046" borderId="1217" xfId="0" applyNumberFormat="1" applyFont="1" applyFill="1" applyBorder="1" applyAlignment="1" applyProtection="1">
      <alignment horizontal="center" vertical="center"/>
    </xf>
    <xf numFmtId="1" fontId="894" fillId="1047" borderId="1218" xfId="0" applyNumberFormat="1" applyFont="1" applyFill="1" applyBorder="1" applyAlignment="1" applyProtection="1">
      <alignment horizontal="center" vertical="center"/>
    </xf>
    <xf numFmtId="1" fontId="895" fillId="1048" borderId="1219" xfId="0" applyNumberFormat="1" applyFont="1" applyFill="1" applyBorder="1" applyAlignment="1" applyProtection="1">
      <alignment horizontal="center" vertical="center"/>
    </xf>
    <xf numFmtId="1" fontId="896" fillId="1049" borderId="1220" xfId="0" applyNumberFormat="1" applyFont="1" applyFill="1" applyBorder="1" applyAlignment="1" applyProtection="1">
      <alignment horizontal="center" vertical="center"/>
    </xf>
    <xf numFmtId="49" fontId="897" fillId="1050" borderId="1221" xfId="0" applyNumberFormat="1" applyFont="1" applyFill="1" applyBorder="1" applyAlignment="1" applyProtection="1">
      <alignment horizontal="center" vertical="center" wrapText="1"/>
    </xf>
    <xf numFmtId="1" fontId="898" fillId="1051" borderId="1222" xfId="0" applyNumberFormat="1" applyFont="1" applyFill="1" applyBorder="1" applyAlignment="1" applyProtection="1">
      <alignment horizontal="center" vertical="center"/>
    </xf>
    <xf numFmtId="1" fontId="899" fillId="1052" borderId="1223" xfId="0" applyNumberFormat="1" applyFont="1" applyFill="1" applyBorder="1" applyAlignment="1" applyProtection="1">
      <alignment horizontal="center" vertical="center"/>
    </xf>
    <xf numFmtId="1" fontId="900" fillId="1053" borderId="1224" xfId="0" applyNumberFormat="1" applyFont="1" applyFill="1" applyBorder="1" applyAlignment="1" applyProtection="1">
      <alignment horizontal="center" vertical="center"/>
    </xf>
    <xf numFmtId="1" fontId="901" fillId="1054" borderId="1225" xfId="0" applyNumberFormat="1" applyFont="1" applyFill="1" applyBorder="1" applyAlignment="1" applyProtection="1">
      <alignment horizontal="center" vertical="center"/>
    </xf>
    <xf numFmtId="49" fontId="902" fillId="1055" borderId="1226" xfId="0" applyNumberFormat="1" applyFont="1" applyFill="1" applyBorder="1" applyAlignment="1" applyProtection="1">
      <alignment horizontal="center" vertical="center" wrapText="1"/>
    </xf>
    <xf numFmtId="1" fontId="903" fillId="1056" borderId="1227" xfId="0" applyNumberFormat="1" applyFont="1" applyFill="1" applyBorder="1" applyAlignment="1" applyProtection="1">
      <alignment horizontal="center" vertical="center"/>
    </xf>
    <xf numFmtId="1" fontId="904" fillId="1057" borderId="1228" xfId="0" applyNumberFormat="1" applyFont="1" applyFill="1" applyBorder="1" applyAlignment="1" applyProtection="1">
      <alignment horizontal="center" vertical="center"/>
    </xf>
    <xf numFmtId="1" fontId="905" fillId="1058" borderId="1229" xfId="0" applyNumberFormat="1" applyFont="1" applyFill="1" applyBorder="1" applyAlignment="1" applyProtection="1">
      <alignment horizontal="center" vertical="center"/>
    </xf>
    <xf numFmtId="1" fontId="906" fillId="1059" borderId="1230" xfId="0" applyNumberFormat="1" applyFont="1" applyFill="1" applyBorder="1" applyAlignment="1" applyProtection="1">
      <alignment horizontal="center" vertical="center"/>
    </xf>
    <xf numFmtId="49" fontId="907" fillId="1060" borderId="1231" xfId="0" applyNumberFormat="1" applyFont="1" applyFill="1" applyBorder="1" applyAlignment="1" applyProtection="1">
      <alignment horizontal="center" vertical="center" wrapText="1"/>
    </xf>
    <xf numFmtId="1" fontId="908" fillId="1061" borderId="1232" xfId="0" applyNumberFormat="1" applyFont="1" applyFill="1" applyBorder="1" applyAlignment="1" applyProtection="1">
      <alignment horizontal="center" vertical="center"/>
    </xf>
    <xf numFmtId="1" fontId="909" fillId="1062" borderId="1233" xfId="0" applyNumberFormat="1" applyFont="1" applyFill="1" applyBorder="1" applyAlignment="1" applyProtection="1">
      <alignment horizontal="center" vertical="center"/>
    </xf>
    <xf numFmtId="1" fontId="910" fillId="1063" borderId="1234" xfId="0" applyNumberFormat="1" applyFont="1" applyFill="1" applyBorder="1" applyAlignment="1" applyProtection="1">
      <alignment horizontal="center" vertical="center"/>
    </xf>
    <xf numFmtId="1" fontId="911" fillId="1064" borderId="1235" xfId="0" applyNumberFormat="1" applyFont="1" applyFill="1" applyBorder="1" applyAlignment="1" applyProtection="1">
      <alignment horizontal="center" vertical="center"/>
    </xf>
    <xf numFmtId="1" fontId="912" fillId="1065" borderId="1236" xfId="0" applyNumberFormat="1" applyFont="1" applyFill="1" applyBorder="1" applyAlignment="1" applyProtection="1">
      <alignment horizontal="center" vertical="center"/>
    </xf>
    <xf numFmtId="1" fontId="913" fillId="1066" borderId="1237" xfId="0" applyNumberFormat="1" applyFont="1" applyFill="1" applyBorder="1" applyAlignment="1" applyProtection="1">
      <alignment horizontal="center" vertical="center"/>
    </xf>
    <xf numFmtId="49" fontId="914" fillId="1067" borderId="1238" xfId="0" applyNumberFormat="1" applyFont="1" applyFill="1" applyBorder="1" applyAlignment="1" applyProtection="1">
      <alignment horizontal="center" vertical="center" wrapText="1"/>
    </xf>
    <xf numFmtId="1" fontId="915" fillId="1068" borderId="1239" xfId="0" applyNumberFormat="1" applyFont="1" applyFill="1" applyBorder="1" applyAlignment="1" applyProtection="1">
      <alignment horizontal="center" vertical="center"/>
    </xf>
    <xf numFmtId="1" fontId="916" fillId="1069" borderId="1240" xfId="0" applyNumberFormat="1" applyFont="1" applyFill="1" applyBorder="1" applyAlignment="1" applyProtection="1">
      <alignment horizontal="center" vertical="center"/>
    </xf>
    <xf numFmtId="1" fontId="917" fillId="1070" borderId="1241" xfId="0" applyNumberFormat="1" applyFont="1" applyFill="1" applyBorder="1" applyAlignment="1" applyProtection="1">
      <alignment horizontal="center" vertical="center"/>
    </xf>
    <xf numFmtId="1" fontId="918" fillId="1071" borderId="1242" xfId="0" applyNumberFormat="1" applyFont="1" applyFill="1" applyBorder="1" applyAlignment="1" applyProtection="1">
      <alignment horizontal="center" vertical="center"/>
    </xf>
    <xf numFmtId="1" fontId="919" fillId="1072" borderId="1243" xfId="0" applyNumberFormat="1" applyFont="1" applyFill="1" applyBorder="1" applyAlignment="1" applyProtection="1">
      <alignment horizontal="center" vertical="center"/>
    </xf>
    <xf numFmtId="1" fontId="920" fillId="1073" borderId="1244" xfId="0" applyNumberFormat="1" applyFont="1" applyFill="1" applyBorder="1" applyAlignment="1" applyProtection="1">
      <alignment horizontal="center" vertical="center"/>
    </xf>
    <xf numFmtId="49" fontId="921" fillId="1074" borderId="1245" xfId="0" applyNumberFormat="1" applyFont="1" applyFill="1" applyBorder="1" applyAlignment="1" applyProtection="1">
      <alignment horizontal="center" vertical="center" wrapText="1"/>
    </xf>
    <xf numFmtId="1" fontId="922" fillId="1075" borderId="1246" xfId="0" applyNumberFormat="1" applyFont="1" applyFill="1" applyBorder="1" applyAlignment="1" applyProtection="1">
      <alignment horizontal="center" vertical="center"/>
    </xf>
    <xf numFmtId="1" fontId="923" fillId="1076" borderId="1247" xfId="0" applyNumberFormat="1" applyFont="1" applyFill="1" applyBorder="1" applyAlignment="1" applyProtection="1">
      <alignment horizontal="center" vertical="center"/>
    </xf>
    <xf numFmtId="1" fontId="924" fillId="1077" borderId="1248" xfId="0" applyNumberFormat="1" applyFont="1" applyFill="1" applyBorder="1" applyAlignment="1" applyProtection="1">
      <alignment horizontal="center" vertical="center"/>
    </xf>
    <xf numFmtId="1" fontId="925" fillId="1078" borderId="1249" xfId="0" applyNumberFormat="1" applyFont="1" applyFill="1" applyBorder="1" applyAlignment="1" applyProtection="1">
      <alignment horizontal="center" vertical="center"/>
    </xf>
    <xf numFmtId="1" fontId="926" fillId="1079" borderId="1250" xfId="0" applyNumberFormat="1" applyFont="1" applyFill="1" applyBorder="1" applyAlignment="1" applyProtection="1">
      <alignment horizontal="center" vertical="center"/>
    </xf>
    <xf numFmtId="1" fontId="927" fillId="1080" borderId="1251" xfId="0" applyNumberFormat="1" applyFont="1" applyFill="1" applyBorder="1" applyAlignment="1" applyProtection="1">
      <alignment horizontal="center" vertical="center"/>
    </xf>
    <xf numFmtId="49" fontId="928" fillId="1081" borderId="1252" xfId="0" applyNumberFormat="1" applyFont="1" applyFill="1" applyBorder="1" applyAlignment="1" applyProtection="1">
      <alignment horizontal="center" vertical="center" wrapText="1"/>
    </xf>
    <xf numFmtId="1" fontId="929" fillId="1082" borderId="1253" xfId="0" applyNumberFormat="1" applyFont="1" applyFill="1" applyBorder="1" applyAlignment="1" applyProtection="1">
      <alignment horizontal="center" vertical="center"/>
    </xf>
    <xf numFmtId="1" fontId="930" fillId="1083" borderId="1254" xfId="0" applyNumberFormat="1" applyFont="1" applyFill="1" applyBorder="1" applyAlignment="1" applyProtection="1">
      <alignment horizontal="center" vertical="center"/>
    </xf>
    <xf numFmtId="1" fontId="931" fillId="1084" borderId="1255" xfId="0" applyNumberFormat="1" applyFont="1" applyFill="1" applyBorder="1" applyAlignment="1" applyProtection="1">
      <alignment horizontal="center" vertical="center"/>
    </xf>
    <xf numFmtId="1" fontId="932" fillId="1085" borderId="1256" xfId="0" applyNumberFormat="1" applyFont="1" applyFill="1" applyBorder="1" applyAlignment="1" applyProtection="1">
      <alignment horizontal="center" vertical="center"/>
    </xf>
    <xf numFmtId="1" fontId="933" fillId="1086" borderId="1257" xfId="0" applyNumberFormat="1" applyFont="1" applyFill="1" applyBorder="1" applyAlignment="1" applyProtection="1">
      <alignment horizontal="center" vertical="center"/>
    </xf>
    <xf numFmtId="49" fontId="934" fillId="1087" borderId="1258" xfId="0" applyNumberFormat="1" applyFont="1" applyFill="1" applyBorder="1" applyAlignment="1" applyProtection="1">
      <alignment horizontal="center" vertical="center" wrapText="1"/>
    </xf>
    <xf numFmtId="1" fontId="935" fillId="1088" borderId="1259" xfId="0" applyNumberFormat="1" applyFont="1" applyFill="1" applyBorder="1" applyAlignment="1" applyProtection="1">
      <alignment horizontal="center" vertical="center"/>
    </xf>
    <xf numFmtId="1" fontId="936" fillId="1089" borderId="1260" xfId="0" applyNumberFormat="1" applyFont="1" applyFill="1" applyBorder="1" applyAlignment="1" applyProtection="1">
      <alignment horizontal="center" vertical="center"/>
    </xf>
    <xf numFmtId="1" fontId="937" fillId="1090" borderId="1261" xfId="0" applyNumberFormat="1" applyFont="1" applyFill="1" applyBorder="1" applyAlignment="1" applyProtection="1">
      <alignment horizontal="center" vertical="center"/>
    </xf>
    <xf numFmtId="1" fontId="938" fillId="1091" borderId="1262" xfId="0" applyNumberFormat="1" applyFont="1" applyFill="1" applyBorder="1" applyAlignment="1" applyProtection="1">
      <alignment horizontal="center" vertical="center"/>
    </xf>
    <xf numFmtId="1" fontId="939" fillId="1092" borderId="1263" xfId="0" applyNumberFormat="1" applyFont="1" applyFill="1" applyBorder="1" applyAlignment="1" applyProtection="1">
      <alignment horizontal="center" vertical="center"/>
    </xf>
    <xf numFmtId="49" fontId="940" fillId="1093" borderId="1264" xfId="0" applyNumberFormat="1" applyFont="1" applyFill="1" applyBorder="1" applyAlignment="1" applyProtection="1">
      <alignment horizontal="center" vertical="center" wrapText="1"/>
    </xf>
    <xf numFmtId="1" fontId="941" fillId="1094" borderId="1265" xfId="0" applyNumberFormat="1" applyFont="1" applyFill="1" applyBorder="1" applyAlignment="1" applyProtection="1">
      <alignment horizontal="center" vertical="center"/>
    </xf>
    <xf numFmtId="1" fontId="942" fillId="1095" borderId="1266" xfId="0" applyNumberFormat="1" applyFont="1" applyFill="1" applyBorder="1" applyAlignment="1" applyProtection="1">
      <alignment horizontal="center" vertical="center"/>
    </xf>
    <xf numFmtId="1" fontId="943" fillId="1096" borderId="1267" xfId="0" applyNumberFormat="1" applyFont="1" applyFill="1" applyBorder="1" applyAlignment="1" applyProtection="1">
      <alignment horizontal="center" vertical="center"/>
    </xf>
    <xf numFmtId="1" fontId="944" fillId="1097" borderId="1268" xfId="0" applyNumberFormat="1" applyFont="1" applyFill="1" applyBorder="1" applyAlignment="1" applyProtection="1">
      <alignment horizontal="center" vertical="center"/>
    </xf>
    <xf numFmtId="1" fontId="945" fillId="1098" borderId="1269" xfId="0" applyNumberFormat="1" applyFont="1" applyFill="1" applyBorder="1" applyAlignment="1" applyProtection="1">
      <alignment horizontal="center" vertical="center"/>
    </xf>
    <xf numFmtId="49" fontId="946" fillId="1099" borderId="1270" xfId="0" applyNumberFormat="1" applyFont="1" applyFill="1" applyBorder="1" applyAlignment="1" applyProtection="1">
      <alignment horizontal="center" vertical="center" wrapText="1"/>
    </xf>
    <xf numFmtId="1" fontId="947" fillId="1100" borderId="1271" xfId="0" applyNumberFormat="1" applyFont="1" applyFill="1" applyBorder="1" applyAlignment="1" applyProtection="1">
      <alignment horizontal="center" vertical="center"/>
    </xf>
    <xf numFmtId="1" fontId="948" fillId="1101" borderId="1272" xfId="0" applyNumberFormat="1" applyFont="1" applyFill="1" applyBorder="1" applyAlignment="1" applyProtection="1">
      <alignment horizontal="center" vertical="center"/>
    </xf>
    <xf numFmtId="1" fontId="949" fillId="1102" borderId="1273" xfId="0" applyNumberFormat="1" applyFont="1" applyFill="1" applyBorder="1" applyAlignment="1" applyProtection="1">
      <alignment horizontal="center" vertical="center"/>
    </xf>
    <xf numFmtId="1" fontId="950" fillId="1103" borderId="1274" xfId="0" applyNumberFormat="1" applyFont="1" applyFill="1" applyBorder="1" applyAlignment="1" applyProtection="1">
      <alignment horizontal="center" vertical="center"/>
    </xf>
    <xf numFmtId="49" fontId="951" fillId="1104" borderId="1275" xfId="0" applyNumberFormat="1" applyFont="1" applyFill="1" applyBorder="1" applyAlignment="1" applyProtection="1">
      <alignment horizontal="center" vertical="center" wrapText="1"/>
    </xf>
    <xf numFmtId="1" fontId="952" fillId="1105" borderId="1276" xfId="0" applyNumberFormat="1" applyFont="1" applyFill="1" applyBorder="1" applyAlignment="1" applyProtection="1">
      <alignment horizontal="center" vertical="center"/>
    </xf>
    <xf numFmtId="1" fontId="953" fillId="1106" borderId="1277" xfId="0" applyNumberFormat="1" applyFont="1" applyFill="1" applyBorder="1" applyAlignment="1" applyProtection="1">
      <alignment horizontal="center" vertical="center"/>
    </xf>
    <xf numFmtId="1" fontId="954" fillId="1107" borderId="1278" xfId="0" applyNumberFormat="1" applyFont="1" applyFill="1" applyBorder="1" applyAlignment="1" applyProtection="1">
      <alignment horizontal="center" vertical="center"/>
    </xf>
    <xf numFmtId="1" fontId="955" fillId="1108" borderId="1279" xfId="0" applyNumberFormat="1" applyFont="1" applyFill="1" applyBorder="1" applyAlignment="1" applyProtection="1">
      <alignment horizontal="center" vertical="center"/>
    </xf>
    <xf numFmtId="49" fontId="956" fillId="1109" borderId="1280" xfId="0" applyNumberFormat="1" applyFont="1" applyFill="1" applyBorder="1" applyAlignment="1" applyProtection="1">
      <alignment horizontal="center" vertical="center" wrapText="1"/>
    </xf>
    <xf numFmtId="1" fontId="957" fillId="1110" borderId="1281" xfId="0" applyNumberFormat="1" applyFont="1" applyFill="1" applyBorder="1" applyAlignment="1" applyProtection="1">
      <alignment horizontal="center" vertical="center"/>
    </xf>
    <xf numFmtId="1" fontId="958" fillId="1111" borderId="1282" xfId="0" applyNumberFormat="1" applyFont="1" applyFill="1" applyBorder="1" applyAlignment="1" applyProtection="1">
      <alignment horizontal="center" vertical="center"/>
    </xf>
    <xf numFmtId="1" fontId="959" fillId="1112" borderId="1283" xfId="0" applyNumberFormat="1" applyFont="1" applyFill="1" applyBorder="1" applyAlignment="1" applyProtection="1">
      <alignment horizontal="center" vertical="center"/>
    </xf>
    <xf numFmtId="1" fontId="960" fillId="1113" borderId="1284" xfId="0" applyNumberFormat="1" applyFont="1" applyFill="1" applyBorder="1" applyAlignment="1" applyProtection="1">
      <alignment horizontal="center" vertical="center"/>
    </xf>
    <xf numFmtId="49" fontId="961" fillId="1114" borderId="1285" xfId="0" applyNumberFormat="1" applyFont="1" applyFill="1" applyBorder="1" applyAlignment="1" applyProtection="1">
      <alignment horizontal="center" vertical="center" wrapText="1"/>
    </xf>
    <xf numFmtId="1" fontId="962" fillId="1115" borderId="1286" xfId="0" applyNumberFormat="1" applyFont="1" applyFill="1" applyBorder="1" applyAlignment="1" applyProtection="1">
      <alignment horizontal="center" vertical="center"/>
    </xf>
    <xf numFmtId="1" fontId="963" fillId="1116" borderId="1287" xfId="0" applyNumberFormat="1" applyFont="1" applyFill="1" applyBorder="1" applyAlignment="1" applyProtection="1">
      <alignment horizontal="center" vertical="center"/>
    </xf>
    <xf numFmtId="1" fontId="964" fillId="1117" borderId="1288" xfId="0" applyNumberFormat="1" applyFont="1" applyFill="1" applyBorder="1" applyAlignment="1" applyProtection="1">
      <alignment horizontal="center" vertical="center"/>
    </xf>
    <xf numFmtId="1" fontId="965" fillId="1118" borderId="1289" xfId="0" applyNumberFormat="1" applyFont="1" applyFill="1" applyBorder="1" applyAlignment="1" applyProtection="1">
      <alignment horizontal="center" vertical="center"/>
    </xf>
    <xf numFmtId="49" fontId="966" fillId="1119" borderId="1290" xfId="0" applyNumberFormat="1" applyFont="1" applyFill="1" applyBorder="1" applyAlignment="1" applyProtection="1">
      <alignment horizontal="center" vertical="center" wrapText="1"/>
    </xf>
    <xf numFmtId="1" fontId="967" fillId="1120" borderId="1291" xfId="0" applyNumberFormat="1" applyFont="1" applyFill="1" applyBorder="1" applyAlignment="1" applyProtection="1">
      <alignment horizontal="center" vertical="center"/>
    </xf>
    <xf numFmtId="1" fontId="968" fillId="1121" borderId="1292" xfId="0" applyNumberFormat="1" applyFont="1" applyFill="1" applyBorder="1" applyAlignment="1" applyProtection="1">
      <alignment horizontal="center" vertical="center"/>
    </xf>
    <xf numFmtId="1" fontId="969" fillId="1122" borderId="1293" xfId="0" applyNumberFormat="1" applyFont="1" applyFill="1" applyBorder="1" applyAlignment="1" applyProtection="1">
      <alignment horizontal="center" vertical="center"/>
    </xf>
    <xf numFmtId="1" fontId="970" fillId="1123" borderId="1294" xfId="0" applyNumberFormat="1" applyFont="1" applyFill="1" applyBorder="1" applyAlignment="1" applyProtection="1">
      <alignment horizontal="center" vertical="center"/>
    </xf>
    <xf numFmtId="49" fontId="971" fillId="1124" borderId="1295" xfId="0" applyNumberFormat="1" applyFont="1" applyFill="1" applyBorder="1" applyAlignment="1" applyProtection="1">
      <alignment horizontal="center" vertical="center" wrapText="1"/>
    </xf>
    <xf numFmtId="1" fontId="972" fillId="1125" borderId="1296" xfId="0" applyNumberFormat="1" applyFont="1" applyFill="1" applyBorder="1" applyAlignment="1" applyProtection="1">
      <alignment horizontal="center" vertical="center"/>
    </xf>
    <xf numFmtId="1" fontId="973" fillId="1126" borderId="1297" xfId="0" applyNumberFormat="1" applyFont="1" applyFill="1" applyBorder="1" applyAlignment="1" applyProtection="1">
      <alignment horizontal="center" vertical="center"/>
    </xf>
    <xf numFmtId="1" fontId="974" fillId="1127" borderId="1298" xfId="0" applyNumberFormat="1" applyFont="1" applyFill="1" applyBorder="1" applyAlignment="1" applyProtection="1">
      <alignment horizontal="center" vertical="center"/>
    </xf>
    <xf numFmtId="1" fontId="975" fillId="1128" borderId="1299" xfId="0" applyNumberFormat="1" applyFont="1" applyFill="1" applyBorder="1" applyAlignment="1" applyProtection="1">
      <alignment horizontal="center" vertical="center"/>
    </xf>
    <xf numFmtId="1" fontId="976" fillId="1129" borderId="1300" xfId="0" applyNumberFormat="1" applyFont="1" applyFill="1" applyBorder="1" applyAlignment="1" applyProtection="1">
      <alignment horizontal="center" vertical="center"/>
    </xf>
    <xf numFmtId="49" fontId="977" fillId="1130" borderId="1301" xfId="0" applyNumberFormat="1" applyFont="1" applyFill="1" applyBorder="1" applyAlignment="1" applyProtection="1">
      <alignment horizontal="center" vertical="center" wrapText="1"/>
    </xf>
    <xf numFmtId="1" fontId="978" fillId="1131" borderId="1302" xfId="0" applyNumberFormat="1" applyFont="1" applyFill="1" applyBorder="1" applyAlignment="1" applyProtection="1">
      <alignment horizontal="center" vertical="center"/>
    </xf>
    <xf numFmtId="1" fontId="979" fillId="1132" borderId="1303" xfId="0" applyNumberFormat="1" applyFont="1" applyFill="1" applyBorder="1" applyAlignment="1" applyProtection="1">
      <alignment horizontal="center" vertical="center"/>
    </xf>
    <xf numFmtId="1" fontId="980" fillId="1133" borderId="1304" xfId="0" applyNumberFormat="1" applyFont="1" applyFill="1" applyBorder="1" applyAlignment="1" applyProtection="1">
      <alignment horizontal="center" vertical="center"/>
    </xf>
    <xf numFmtId="1" fontId="981" fillId="1134" borderId="1305" xfId="0" applyNumberFormat="1" applyFont="1" applyFill="1" applyBorder="1" applyAlignment="1" applyProtection="1">
      <alignment horizontal="center" vertical="center"/>
    </xf>
    <xf numFmtId="1" fontId="982" fillId="1135" borderId="1306" xfId="0" applyNumberFormat="1" applyFont="1" applyFill="1" applyBorder="1" applyAlignment="1" applyProtection="1">
      <alignment horizontal="center" vertical="center"/>
    </xf>
    <xf numFmtId="49" fontId="983" fillId="1171" borderId="1342" xfId="0" applyNumberFormat="1" applyFont="1" applyFill="1" applyBorder="1" applyAlignment="1" applyProtection="1">
      <alignment horizontal="center" vertical="center" wrapText="1"/>
    </xf>
    <xf numFmtId="1" fontId="984" fillId="1172" borderId="1343" xfId="0" applyNumberFormat="1" applyFont="1" applyFill="1" applyBorder="1" applyAlignment="1" applyProtection="1">
      <alignment horizontal="center" vertical="center"/>
    </xf>
    <xf numFmtId="1" fontId="985" fillId="1173" borderId="1344" xfId="0" applyNumberFormat="1" applyFont="1" applyFill="1" applyBorder="1" applyAlignment="1" applyProtection="1">
      <alignment horizontal="center" vertical="center"/>
    </xf>
    <xf numFmtId="1" fontId="986" fillId="1174" borderId="1345" xfId="0" applyNumberFormat="1" applyFont="1" applyFill="1" applyBorder="1" applyAlignment="1" applyProtection="1">
      <alignment horizontal="center" vertical="center"/>
    </xf>
    <xf numFmtId="1" fontId="987" fillId="1175" borderId="1346" xfId="0" applyNumberFormat="1" applyFont="1" applyFill="1" applyBorder="1" applyAlignment="1" applyProtection="1">
      <alignment horizontal="center" vertical="center"/>
    </xf>
    <xf numFmtId="1" fontId="988" fillId="1176" borderId="1347" xfId="0" applyNumberFormat="1" applyFont="1" applyFill="1" applyBorder="1" applyAlignment="1" applyProtection="1">
      <alignment horizontal="center" vertical="center"/>
    </xf>
    <xf numFmtId="1" fontId="989" fillId="1177" borderId="1348" xfId="0" applyNumberFormat="1" applyFont="1" applyFill="1" applyBorder="1" applyAlignment="1" applyProtection="1">
      <alignment horizontal="center" vertical="center"/>
    </xf>
    <xf numFmtId="1" fontId="990" fillId="1178" borderId="1349" xfId="0" applyNumberFormat="1" applyFont="1" applyFill="1" applyBorder="1" applyAlignment="1" applyProtection="1">
      <alignment horizontal="center" vertical="center"/>
    </xf>
    <xf numFmtId="49" fontId="991" fillId="1179" borderId="1350" xfId="0" applyNumberFormat="1" applyFont="1" applyFill="1" applyBorder="1" applyAlignment="1" applyProtection="1">
      <alignment horizontal="center" vertical="center" wrapText="1"/>
    </xf>
    <xf numFmtId="1" fontId="992" fillId="1180" borderId="1351" xfId="0" applyNumberFormat="1" applyFont="1" applyFill="1" applyBorder="1" applyAlignment="1" applyProtection="1">
      <alignment horizontal="center" vertical="center"/>
    </xf>
    <xf numFmtId="1" fontId="993" fillId="1181" borderId="1352" xfId="0" applyNumberFormat="1" applyFont="1" applyFill="1" applyBorder="1" applyAlignment="1" applyProtection="1">
      <alignment horizontal="center" vertical="center"/>
    </xf>
    <xf numFmtId="1" fontId="994" fillId="1182" borderId="1353" xfId="0" applyNumberFormat="1" applyFont="1" applyFill="1" applyBorder="1" applyAlignment="1" applyProtection="1">
      <alignment horizontal="center" vertical="center"/>
    </xf>
    <xf numFmtId="1" fontId="995" fillId="1183" borderId="1354" xfId="0" applyNumberFormat="1" applyFont="1" applyFill="1" applyBorder="1" applyAlignment="1" applyProtection="1">
      <alignment horizontal="center" vertical="center"/>
    </xf>
    <xf numFmtId="1" fontId="996" fillId="1184" borderId="1355" xfId="0" applyNumberFormat="1" applyFont="1" applyFill="1" applyBorder="1" applyAlignment="1" applyProtection="1">
      <alignment horizontal="center" vertical="center"/>
    </xf>
    <xf numFmtId="1" fontId="997" fillId="1185" borderId="1356" xfId="0" applyNumberFormat="1" applyFont="1" applyFill="1" applyBorder="1" applyAlignment="1" applyProtection="1">
      <alignment horizontal="center" vertical="center"/>
    </xf>
    <xf numFmtId="1" fontId="998" fillId="1186" borderId="1357" xfId="0" applyNumberFormat="1" applyFont="1" applyFill="1" applyBorder="1" applyAlignment="1" applyProtection="1">
      <alignment horizontal="center" vertical="center"/>
    </xf>
    <xf numFmtId="49" fontId="999" fillId="1187" borderId="1358" xfId="0" applyNumberFormat="1" applyFont="1" applyFill="1" applyBorder="1" applyAlignment="1" applyProtection="1">
      <alignment horizontal="center" vertical="center" wrapText="1"/>
    </xf>
    <xf numFmtId="1" fontId="1000" fillId="1188" borderId="1359" xfId="0" applyNumberFormat="1" applyFont="1" applyFill="1" applyBorder="1" applyAlignment="1" applyProtection="1">
      <alignment horizontal="center" vertical="center"/>
    </xf>
    <xf numFmtId="1" fontId="1001" fillId="1189" borderId="1360" xfId="0" applyNumberFormat="1" applyFont="1" applyFill="1" applyBorder="1" applyAlignment="1" applyProtection="1">
      <alignment horizontal="center" vertical="center"/>
    </xf>
    <xf numFmtId="1" fontId="1002" fillId="1190" borderId="1361" xfId="0" applyNumberFormat="1" applyFont="1" applyFill="1" applyBorder="1" applyAlignment="1" applyProtection="1">
      <alignment horizontal="center" vertical="center"/>
    </xf>
    <xf numFmtId="1" fontId="1003" fillId="1191" borderId="1362" xfId="0" applyNumberFormat="1" applyFont="1" applyFill="1" applyBorder="1" applyAlignment="1" applyProtection="1">
      <alignment horizontal="center" vertical="center"/>
    </xf>
    <xf numFmtId="1" fontId="1004" fillId="1192" borderId="1363" xfId="0" applyNumberFormat="1" applyFont="1" applyFill="1" applyBorder="1" applyAlignment="1" applyProtection="1">
      <alignment horizontal="center" vertical="center"/>
    </xf>
    <xf numFmtId="1" fontId="1005" fillId="1193" borderId="1364" xfId="0" applyNumberFormat="1" applyFont="1" applyFill="1" applyBorder="1" applyAlignment="1" applyProtection="1">
      <alignment horizontal="center" vertical="center"/>
    </xf>
    <xf numFmtId="1" fontId="1006" fillId="1194" borderId="1365" xfId="0" applyNumberFormat="1" applyFont="1" applyFill="1" applyBorder="1" applyAlignment="1" applyProtection="1">
      <alignment horizontal="center" vertical="center"/>
    </xf>
    <xf numFmtId="49" fontId="1007" fillId="1195" borderId="1366" xfId="0" applyNumberFormat="1" applyFont="1" applyFill="1" applyBorder="1" applyAlignment="1" applyProtection="1">
      <alignment horizontal="center" vertical="center" wrapText="1"/>
    </xf>
    <xf numFmtId="1" fontId="1008" fillId="1196" borderId="1367" xfId="0" applyNumberFormat="1" applyFont="1" applyFill="1" applyBorder="1" applyAlignment="1" applyProtection="1">
      <alignment horizontal="center" vertical="center"/>
    </xf>
    <xf numFmtId="1" fontId="1009" fillId="1197" borderId="1368" xfId="0" applyNumberFormat="1" applyFont="1" applyFill="1" applyBorder="1" applyAlignment="1" applyProtection="1">
      <alignment horizontal="center" vertical="center"/>
    </xf>
    <xf numFmtId="1" fontId="1010" fillId="1198" borderId="1369" xfId="0" applyNumberFormat="1" applyFont="1" applyFill="1" applyBorder="1" applyAlignment="1" applyProtection="1">
      <alignment horizontal="center" vertical="center"/>
    </xf>
    <xf numFmtId="1" fontId="1011" fillId="1199" borderId="1370" xfId="0" applyNumberFormat="1" applyFont="1" applyFill="1" applyBorder="1" applyAlignment="1" applyProtection="1">
      <alignment horizontal="center" vertical="center"/>
    </xf>
    <xf numFmtId="1" fontId="1012" fillId="1200" borderId="1371" xfId="0" applyNumberFormat="1" applyFont="1" applyFill="1" applyBorder="1" applyAlignment="1" applyProtection="1">
      <alignment horizontal="center" vertical="center"/>
    </xf>
    <xf numFmtId="1" fontId="1013" fillId="1201" borderId="1372" xfId="0" applyNumberFormat="1" applyFont="1" applyFill="1" applyBorder="1" applyAlignment="1" applyProtection="1">
      <alignment horizontal="center" vertical="center"/>
    </xf>
    <xf numFmtId="1" fontId="1014" fillId="1202" borderId="1373" xfId="0" applyNumberFormat="1" applyFont="1" applyFill="1" applyBorder="1" applyAlignment="1" applyProtection="1">
      <alignment horizontal="center" vertical="center"/>
    </xf>
    <xf numFmtId="49" fontId="1015" fillId="1203" borderId="1374" xfId="0" applyNumberFormat="1" applyFont="1" applyFill="1" applyBorder="1" applyAlignment="1" applyProtection="1">
      <alignment horizontal="center" vertical="center" wrapText="1"/>
    </xf>
    <xf numFmtId="1" fontId="1016" fillId="1204" borderId="1375" xfId="0" applyNumberFormat="1" applyFont="1" applyFill="1" applyBorder="1" applyAlignment="1" applyProtection="1">
      <alignment horizontal="center" vertical="center"/>
    </xf>
    <xf numFmtId="1" fontId="1017" fillId="1205" borderId="1376" xfId="0" applyNumberFormat="1" applyFont="1" applyFill="1" applyBorder="1" applyAlignment="1" applyProtection="1">
      <alignment horizontal="center" vertical="center"/>
    </xf>
    <xf numFmtId="1" fontId="1018" fillId="1206" borderId="1377" xfId="0" applyNumberFormat="1" applyFont="1" applyFill="1" applyBorder="1" applyAlignment="1" applyProtection="1">
      <alignment horizontal="center" vertical="center"/>
    </xf>
    <xf numFmtId="1" fontId="1019" fillId="1207" borderId="1378" xfId="0" applyNumberFormat="1" applyFont="1" applyFill="1" applyBorder="1" applyAlignment="1" applyProtection="1">
      <alignment horizontal="center" vertical="center"/>
    </xf>
    <xf numFmtId="1" fontId="1020" fillId="1208" borderId="1379" xfId="0" applyNumberFormat="1" applyFont="1" applyFill="1" applyBorder="1" applyAlignment="1" applyProtection="1">
      <alignment horizontal="center" vertical="center"/>
    </xf>
    <xf numFmtId="1" fontId="1021" fillId="1209" borderId="1380" xfId="0" applyNumberFormat="1" applyFont="1" applyFill="1" applyBorder="1" applyAlignment="1" applyProtection="1">
      <alignment horizontal="center" vertical="center"/>
    </xf>
    <xf numFmtId="1" fontId="1022" fillId="1210" borderId="1381" xfId="0" applyNumberFormat="1" applyFont="1" applyFill="1" applyBorder="1" applyAlignment="1" applyProtection="1">
      <alignment horizontal="center" vertical="center"/>
    </xf>
    <xf numFmtId="49" fontId="1023" fillId="1211" borderId="1382" xfId="0" applyNumberFormat="1" applyFont="1" applyFill="1" applyBorder="1" applyAlignment="1" applyProtection="1">
      <alignment horizontal="center" vertical="center" wrapText="1"/>
    </xf>
    <xf numFmtId="1" fontId="1024" fillId="1212" borderId="1383" xfId="0" applyNumberFormat="1" applyFont="1" applyFill="1" applyBorder="1" applyAlignment="1" applyProtection="1">
      <alignment horizontal="center" vertical="center"/>
    </xf>
    <xf numFmtId="1" fontId="1025" fillId="1213" borderId="1384" xfId="0" applyNumberFormat="1" applyFont="1" applyFill="1" applyBorder="1" applyAlignment="1" applyProtection="1">
      <alignment horizontal="center" vertical="center"/>
    </xf>
    <xf numFmtId="1" fontId="1026" fillId="1214" borderId="1385" xfId="0" applyNumberFormat="1" applyFont="1" applyFill="1" applyBorder="1" applyAlignment="1" applyProtection="1">
      <alignment horizontal="center" vertical="center"/>
    </xf>
    <xf numFmtId="1" fontId="1027" fillId="1215" borderId="1386" xfId="0" applyNumberFormat="1" applyFont="1" applyFill="1" applyBorder="1" applyAlignment="1" applyProtection="1">
      <alignment horizontal="center" vertical="center"/>
    </xf>
    <xf numFmtId="1" fontId="1028" fillId="1216" borderId="1387" xfId="0" applyNumberFormat="1" applyFont="1" applyFill="1" applyBorder="1" applyAlignment="1" applyProtection="1">
      <alignment horizontal="center" vertical="center"/>
    </xf>
    <xf numFmtId="1" fontId="1029" fillId="1217" borderId="1388" xfId="0" applyNumberFormat="1" applyFont="1" applyFill="1" applyBorder="1" applyAlignment="1" applyProtection="1">
      <alignment horizontal="center" vertical="center"/>
    </xf>
    <xf numFmtId="1" fontId="1030" fillId="1218" borderId="1389" xfId="0" applyNumberFormat="1" applyFont="1" applyFill="1" applyBorder="1" applyAlignment="1" applyProtection="1">
      <alignment horizontal="center" vertical="center"/>
    </xf>
    <xf numFmtId="49" fontId="1031" fillId="1219" borderId="1390" xfId="0" applyNumberFormat="1" applyFont="1" applyFill="1" applyBorder="1" applyAlignment="1" applyProtection="1">
      <alignment horizontal="center" vertical="center" wrapText="1"/>
    </xf>
    <xf numFmtId="1" fontId="1032" fillId="1220" borderId="1391" xfId="0" applyNumberFormat="1" applyFont="1" applyFill="1" applyBorder="1" applyAlignment="1" applyProtection="1">
      <alignment horizontal="center" vertical="center"/>
    </xf>
    <xf numFmtId="1" fontId="1033" fillId="1221" borderId="1392" xfId="0" applyNumberFormat="1" applyFont="1" applyFill="1" applyBorder="1" applyAlignment="1" applyProtection="1">
      <alignment horizontal="center" vertical="center"/>
    </xf>
    <xf numFmtId="1" fontId="1034" fillId="1222" borderId="1393" xfId="0" applyNumberFormat="1" applyFont="1" applyFill="1" applyBorder="1" applyAlignment="1" applyProtection="1">
      <alignment horizontal="center" vertical="center"/>
    </xf>
    <xf numFmtId="1" fontId="1035" fillId="1223" borderId="1394" xfId="0" applyNumberFormat="1" applyFont="1" applyFill="1" applyBorder="1" applyAlignment="1" applyProtection="1">
      <alignment horizontal="center" vertical="center"/>
    </xf>
    <xf numFmtId="1" fontId="1036" fillId="1224" borderId="1395" xfId="0" applyNumberFormat="1" applyFont="1" applyFill="1" applyBorder="1" applyAlignment="1" applyProtection="1">
      <alignment horizontal="center" vertical="center"/>
    </xf>
    <xf numFmtId="1" fontId="1037" fillId="1225" borderId="1396" xfId="0" applyNumberFormat="1" applyFont="1" applyFill="1" applyBorder="1" applyAlignment="1" applyProtection="1">
      <alignment horizontal="center" vertical="center"/>
    </xf>
    <xf numFmtId="1" fontId="1038" fillId="1226" borderId="1397" xfId="0" applyNumberFormat="1" applyFont="1" applyFill="1" applyBorder="1" applyAlignment="1" applyProtection="1">
      <alignment horizontal="center" vertical="center"/>
    </xf>
    <xf numFmtId="49" fontId="1046" fillId="1227" borderId="1405" xfId="0" applyNumberFormat="1" applyFont="1" applyFill="1" applyBorder="1" applyAlignment="1" applyProtection="1">
      <alignment horizontal="center" vertical="center" wrapText="1"/>
    </xf>
    <xf numFmtId="1" fontId="1047" fillId="1228" borderId="1406" xfId="0" applyNumberFormat="1" applyFont="1" applyFill="1" applyBorder="1" applyAlignment="1" applyProtection="1">
      <alignment horizontal="center" vertical="center"/>
    </xf>
    <xf numFmtId="1" fontId="1048" fillId="1229" borderId="1407" xfId="0" applyNumberFormat="1" applyFont="1" applyFill="1" applyBorder="1" applyAlignment="1" applyProtection="1">
      <alignment horizontal="center" vertical="center"/>
    </xf>
    <xf numFmtId="1" fontId="1049" fillId="1230" borderId="1408" xfId="0" applyNumberFormat="1" applyFont="1" applyFill="1" applyBorder="1" applyAlignment="1" applyProtection="1">
      <alignment horizontal="center" vertical="center"/>
    </xf>
    <xf numFmtId="1" fontId="1050" fillId="1231" borderId="1409" xfId="0" applyNumberFormat="1" applyFont="1" applyFill="1" applyBorder="1" applyAlignment="1" applyProtection="1">
      <alignment horizontal="center" vertical="center"/>
    </xf>
    <xf numFmtId="1" fontId="1051" fillId="1232" borderId="1410" xfId="0" applyNumberFormat="1" applyFont="1" applyFill="1" applyBorder="1" applyAlignment="1" applyProtection="1">
      <alignment horizontal="center" vertical="center"/>
    </xf>
    <xf numFmtId="1" fontId="1052" fillId="1233" borderId="1411" xfId="0" applyNumberFormat="1" applyFont="1" applyFill="1" applyBorder="1" applyAlignment="1" applyProtection="1">
      <alignment horizontal="center" vertical="center"/>
    </xf>
    <xf numFmtId="1" fontId="1053" fillId="1234" borderId="1412" xfId="0" applyNumberFormat="1" applyFont="1" applyFill="1" applyBorder="1" applyAlignment="1" applyProtection="1">
      <alignment horizontal="center" vertical="center"/>
    </xf>
    <xf numFmtId="1" fontId="1054" fillId="1235" borderId="1413" xfId="0" applyNumberFormat="1" applyFont="1" applyFill="1" applyBorder="1" applyAlignment="1" applyProtection="1">
      <alignment horizontal="center" vertical="center"/>
    </xf>
    <xf numFmtId="49" fontId="1055" fillId="1236" borderId="1414" xfId="0" applyNumberFormat="1" applyFont="1" applyFill="1" applyBorder="1" applyAlignment="1" applyProtection="1">
      <alignment horizontal="center" vertical="center" wrapText="1"/>
    </xf>
    <xf numFmtId="1" fontId="1056" fillId="1237" borderId="1415" xfId="0" applyNumberFormat="1" applyFont="1" applyFill="1" applyBorder="1" applyAlignment="1" applyProtection="1">
      <alignment horizontal="center" vertical="center"/>
    </xf>
    <xf numFmtId="1" fontId="1057" fillId="1238" borderId="1416" xfId="0" applyNumberFormat="1" applyFont="1" applyFill="1" applyBorder="1" applyAlignment="1" applyProtection="1">
      <alignment horizontal="center" vertical="center"/>
    </xf>
    <xf numFmtId="1" fontId="1058" fillId="1239" borderId="1417" xfId="0" applyNumberFormat="1" applyFont="1" applyFill="1" applyBorder="1" applyAlignment="1" applyProtection="1">
      <alignment horizontal="center" vertical="center"/>
    </xf>
    <xf numFmtId="1" fontId="1059" fillId="1240" borderId="1418" xfId="0" applyNumberFormat="1" applyFont="1" applyFill="1" applyBorder="1" applyAlignment="1" applyProtection="1">
      <alignment horizontal="center" vertical="center"/>
    </xf>
    <xf numFmtId="1" fontId="1060" fillId="1241" borderId="1419" xfId="0" applyNumberFormat="1" applyFont="1" applyFill="1" applyBorder="1" applyAlignment="1" applyProtection="1">
      <alignment horizontal="center" vertical="center"/>
    </xf>
    <xf numFmtId="1" fontId="1061" fillId="1242" borderId="1420" xfId="0" applyNumberFormat="1" applyFont="1" applyFill="1" applyBorder="1" applyAlignment="1" applyProtection="1">
      <alignment horizontal="center" vertical="center"/>
    </xf>
    <xf numFmtId="49" fontId="1062" fillId="1243" borderId="1421" xfId="0" applyNumberFormat="1" applyFont="1" applyFill="1" applyBorder="1" applyAlignment="1" applyProtection="1">
      <alignment horizontal="center" vertical="center" wrapText="1"/>
    </xf>
    <xf numFmtId="1" fontId="1063" fillId="1244" borderId="1422" xfId="0" applyNumberFormat="1" applyFont="1" applyFill="1" applyBorder="1" applyAlignment="1" applyProtection="1">
      <alignment horizontal="center" vertical="center"/>
    </xf>
    <xf numFmtId="1" fontId="1064" fillId="1245" borderId="1423" xfId="0" applyNumberFormat="1" applyFont="1" applyFill="1" applyBorder="1" applyAlignment="1" applyProtection="1">
      <alignment horizontal="center" vertical="center"/>
    </xf>
    <xf numFmtId="1" fontId="1065" fillId="1246" borderId="1424" xfId="0" applyNumberFormat="1" applyFont="1" applyFill="1" applyBorder="1" applyAlignment="1" applyProtection="1">
      <alignment horizontal="center" vertical="center"/>
    </xf>
    <xf numFmtId="1" fontId="1066" fillId="1247" borderId="1425" xfId="0" applyNumberFormat="1" applyFont="1" applyFill="1" applyBorder="1" applyAlignment="1" applyProtection="1">
      <alignment horizontal="center" vertical="center"/>
    </xf>
    <xf numFmtId="1" fontId="1067" fillId="1248" borderId="1426" xfId="0" applyNumberFormat="1" applyFont="1" applyFill="1" applyBorder="1" applyAlignment="1" applyProtection="1">
      <alignment horizontal="center" vertical="center"/>
    </xf>
    <xf numFmtId="1" fontId="1068" fillId="1249" borderId="1427" xfId="0" applyNumberFormat="1" applyFont="1" applyFill="1" applyBorder="1" applyAlignment="1" applyProtection="1">
      <alignment horizontal="center" vertical="center"/>
    </xf>
    <xf numFmtId="1" fontId="1069" fillId="1250" borderId="1428" xfId="0" applyNumberFormat="1" applyFont="1" applyFill="1" applyBorder="1" applyAlignment="1" applyProtection="1">
      <alignment horizontal="center" vertical="center"/>
    </xf>
    <xf numFmtId="49" fontId="1070" fillId="1251" borderId="1429" xfId="0" applyNumberFormat="1" applyFont="1" applyFill="1" applyBorder="1" applyAlignment="1" applyProtection="1">
      <alignment horizontal="center" vertical="center" wrapText="1"/>
    </xf>
    <xf numFmtId="1" fontId="1071" fillId="1252" borderId="1430" xfId="0" applyNumberFormat="1" applyFont="1" applyFill="1" applyBorder="1" applyAlignment="1" applyProtection="1">
      <alignment horizontal="center" vertical="center"/>
    </xf>
    <xf numFmtId="1" fontId="1072" fillId="1253" borderId="1431" xfId="0" applyNumberFormat="1" applyFont="1" applyFill="1" applyBorder="1" applyAlignment="1" applyProtection="1">
      <alignment horizontal="center" vertical="center"/>
    </xf>
    <xf numFmtId="1" fontId="1073" fillId="1254" borderId="1432" xfId="0" applyNumberFormat="1" applyFont="1" applyFill="1" applyBorder="1" applyAlignment="1" applyProtection="1">
      <alignment horizontal="center" vertical="center"/>
    </xf>
    <xf numFmtId="1" fontId="1074" fillId="1255" borderId="1433" xfId="0" applyNumberFormat="1" applyFont="1" applyFill="1" applyBorder="1" applyAlignment="1" applyProtection="1">
      <alignment horizontal="center" vertical="center"/>
    </xf>
    <xf numFmtId="49" fontId="1075" fillId="1256" borderId="1434" xfId="0" applyNumberFormat="1" applyFont="1" applyFill="1" applyBorder="1" applyAlignment="1" applyProtection="1">
      <alignment horizontal="center" vertical="center" wrapText="1"/>
    </xf>
    <xf numFmtId="1" fontId="1076" fillId="1257" borderId="1435" xfId="0" applyNumberFormat="1" applyFont="1" applyFill="1" applyBorder="1" applyAlignment="1" applyProtection="1">
      <alignment horizontal="center" vertical="center"/>
    </xf>
    <xf numFmtId="1" fontId="1077" fillId="1258" borderId="1436" xfId="0" applyNumberFormat="1" applyFont="1" applyFill="1" applyBorder="1" applyAlignment="1" applyProtection="1">
      <alignment horizontal="center" vertical="center"/>
    </xf>
    <xf numFmtId="1" fontId="1078" fillId="1259" borderId="1437" xfId="0" applyNumberFormat="1" applyFont="1" applyFill="1" applyBorder="1" applyAlignment="1" applyProtection="1">
      <alignment horizontal="center" vertical="center"/>
    </xf>
    <xf numFmtId="1" fontId="1079" fillId="1260" borderId="1438" xfId="0" applyNumberFormat="1" applyFont="1" applyFill="1" applyBorder="1" applyAlignment="1" applyProtection="1">
      <alignment horizontal="center" vertical="center"/>
    </xf>
    <xf numFmtId="49" fontId="1080" fillId="1261" borderId="1439" xfId="0" applyNumberFormat="1" applyFont="1" applyFill="1" applyBorder="1" applyAlignment="1" applyProtection="1">
      <alignment horizontal="center" vertical="center" wrapText="1"/>
    </xf>
    <xf numFmtId="1" fontId="1081" fillId="1262" borderId="1440" xfId="0" applyNumberFormat="1" applyFont="1" applyFill="1" applyBorder="1" applyAlignment="1" applyProtection="1">
      <alignment horizontal="center" vertical="center"/>
    </xf>
    <xf numFmtId="1" fontId="1082" fillId="1263" borderId="1441" xfId="0" applyNumberFormat="1" applyFont="1" applyFill="1" applyBorder="1" applyAlignment="1" applyProtection="1">
      <alignment horizontal="center" vertical="center"/>
    </xf>
    <xf numFmtId="1" fontId="1083" fillId="1264" borderId="1442" xfId="0" applyNumberFormat="1" applyFont="1" applyFill="1" applyBorder="1" applyAlignment="1" applyProtection="1">
      <alignment horizontal="center" vertical="center"/>
    </xf>
    <xf numFmtId="1" fontId="1084" fillId="1265" borderId="1443" xfId="0" applyNumberFormat="1" applyFont="1" applyFill="1" applyBorder="1" applyAlignment="1" applyProtection="1">
      <alignment horizontal="center" vertical="center"/>
    </xf>
    <xf numFmtId="49" fontId="1085" fillId="1266" borderId="1444" xfId="0" applyNumberFormat="1" applyFont="1" applyFill="1" applyBorder="1" applyAlignment="1" applyProtection="1">
      <alignment horizontal="center" vertical="center" wrapText="1"/>
    </xf>
    <xf numFmtId="1" fontId="1086" fillId="1267" borderId="1445" xfId="0" applyNumberFormat="1" applyFont="1" applyFill="1" applyBorder="1" applyAlignment="1" applyProtection="1">
      <alignment horizontal="center" vertical="center"/>
    </xf>
    <xf numFmtId="1" fontId="1087" fillId="1268" borderId="1446" xfId="0" applyNumberFormat="1" applyFont="1" applyFill="1" applyBorder="1" applyAlignment="1" applyProtection="1">
      <alignment horizontal="center" vertical="center"/>
    </xf>
    <xf numFmtId="1" fontId="1088" fillId="1269" borderId="1447" xfId="0" applyNumberFormat="1" applyFont="1" applyFill="1" applyBorder="1" applyAlignment="1" applyProtection="1">
      <alignment horizontal="center" vertical="center"/>
    </xf>
    <xf numFmtId="1" fontId="1089" fillId="1270" borderId="1448" xfId="0" applyNumberFormat="1" applyFont="1" applyFill="1" applyBorder="1" applyAlignment="1" applyProtection="1">
      <alignment horizontal="center" vertical="center"/>
    </xf>
    <xf numFmtId="49" fontId="1090" fillId="1271" borderId="1449" xfId="0" applyNumberFormat="1" applyFont="1" applyFill="1" applyBorder="1" applyAlignment="1" applyProtection="1">
      <alignment horizontal="center" vertical="center" wrapText="1"/>
    </xf>
    <xf numFmtId="1" fontId="1091" fillId="1272" borderId="1450" xfId="0" applyNumberFormat="1" applyFont="1" applyFill="1" applyBorder="1" applyAlignment="1" applyProtection="1">
      <alignment horizontal="center" vertical="center"/>
    </xf>
    <xf numFmtId="1" fontId="1092" fillId="1273" borderId="1451" xfId="0" applyNumberFormat="1" applyFont="1" applyFill="1" applyBorder="1" applyAlignment="1" applyProtection="1">
      <alignment horizontal="center" vertical="center"/>
    </xf>
    <xf numFmtId="1" fontId="1093" fillId="1274" borderId="1452" xfId="0" applyNumberFormat="1" applyFont="1" applyFill="1" applyBorder="1" applyAlignment="1" applyProtection="1">
      <alignment horizontal="center" vertical="center"/>
    </xf>
    <xf numFmtId="1" fontId="1094" fillId="1275" borderId="1453" xfId="0" applyNumberFormat="1" applyFont="1" applyFill="1" applyBorder="1" applyAlignment="1" applyProtection="1">
      <alignment horizontal="center" vertical="center"/>
    </xf>
    <xf numFmtId="49" fontId="1095" fillId="1276" borderId="1454" xfId="0" applyNumberFormat="1" applyFont="1" applyFill="1" applyBorder="1" applyAlignment="1" applyProtection="1">
      <alignment horizontal="center" vertical="center" wrapText="1"/>
    </xf>
    <xf numFmtId="1" fontId="1096" fillId="1277" borderId="1455" xfId="0" applyNumberFormat="1" applyFont="1" applyFill="1" applyBorder="1" applyAlignment="1" applyProtection="1">
      <alignment horizontal="center" vertical="center"/>
    </xf>
    <xf numFmtId="1" fontId="1097" fillId="1278" borderId="1456" xfId="0" applyNumberFormat="1" applyFont="1" applyFill="1" applyBorder="1" applyAlignment="1" applyProtection="1">
      <alignment horizontal="center" vertical="center"/>
    </xf>
    <xf numFmtId="1" fontId="1098" fillId="1279" borderId="1457" xfId="0" applyNumberFormat="1" applyFont="1" applyFill="1" applyBorder="1" applyAlignment="1" applyProtection="1">
      <alignment horizontal="center" vertical="center"/>
    </xf>
    <xf numFmtId="1" fontId="1099" fillId="1280" borderId="1458" xfId="0" applyNumberFormat="1" applyFont="1" applyFill="1" applyBorder="1" applyAlignment="1" applyProtection="1">
      <alignment horizontal="center" vertical="center"/>
    </xf>
    <xf numFmtId="1" fontId="1100" fillId="1281" borderId="1459" xfId="0" applyNumberFormat="1" applyFont="1" applyFill="1" applyBorder="1" applyAlignment="1" applyProtection="1">
      <alignment horizontal="center" vertical="center"/>
    </xf>
    <xf numFmtId="49" fontId="1101" fillId="1282" borderId="1460" xfId="0" applyNumberFormat="1" applyFont="1" applyFill="1" applyBorder="1" applyAlignment="1" applyProtection="1">
      <alignment horizontal="center" vertical="center" wrapText="1"/>
    </xf>
    <xf numFmtId="1" fontId="1102" fillId="1283" borderId="1461" xfId="0" applyNumberFormat="1" applyFont="1" applyFill="1" applyBorder="1" applyAlignment="1" applyProtection="1">
      <alignment horizontal="center" vertical="center"/>
    </xf>
    <xf numFmtId="1" fontId="1103" fillId="1284" borderId="1462" xfId="0" applyNumberFormat="1" applyFont="1" applyFill="1" applyBorder="1" applyAlignment="1" applyProtection="1">
      <alignment horizontal="center" vertical="center"/>
    </xf>
    <xf numFmtId="1" fontId="1104" fillId="1285" borderId="1463" xfId="0" applyNumberFormat="1" applyFont="1" applyFill="1" applyBorder="1" applyAlignment="1" applyProtection="1">
      <alignment horizontal="center" vertical="center"/>
    </xf>
    <xf numFmtId="1" fontId="1105" fillId="1286" borderId="1464" xfId="0" applyNumberFormat="1" applyFont="1" applyFill="1" applyBorder="1" applyAlignment="1" applyProtection="1">
      <alignment horizontal="center" vertical="center"/>
    </xf>
    <xf numFmtId="1" fontId="1106" fillId="1287" borderId="1465" xfId="0" applyNumberFormat="1" applyFont="1" applyFill="1" applyBorder="1" applyAlignment="1" applyProtection="1">
      <alignment horizontal="center" vertical="center"/>
    </xf>
    <xf numFmtId="49" fontId="1113" fillId="1288" borderId="1472" xfId="0" applyNumberFormat="1" applyFont="1" applyFill="1" applyBorder="1" applyAlignment="1" applyProtection="1">
      <alignment horizontal="center" vertical="center" wrapText="1"/>
    </xf>
    <xf numFmtId="1" fontId="1114" fillId="1289" borderId="1473" xfId="0" applyNumberFormat="1" applyFont="1" applyFill="1" applyBorder="1" applyAlignment="1" applyProtection="1">
      <alignment horizontal="center" vertical="center"/>
    </xf>
    <xf numFmtId="1" fontId="1115" fillId="1290" borderId="1474" xfId="0" applyNumberFormat="1" applyFont="1" applyFill="1" applyBorder="1" applyAlignment="1" applyProtection="1">
      <alignment horizontal="center" vertical="center"/>
    </xf>
    <xf numFmtId="1" fontId="1116" fillId="1291" borderId="1475" xfId="0" applyNumberFormat="1" applyFont="1" applyFill="1" applyBorder="1" applyAlignment="1" applyProtection="1">
      <alignment horizontal="center" vertical="center"/>
    </xf>
    <xf numFmtId="1" fontId="1117" fillId="1292" borderId="1476" xfId="0" applyNumberFormat="1" applyFont="1" applyFill="1" applyBorder="1" applyAlignment="1" applyProtection="1">
      <alignment horizontal="center" vertical="center"/>
    </xf>
    <xf numFmtId="49" fontId="1118" fillId="1293" borderId="1477" xfId="0" applyNumberFormat="1" applyFont="1" applyFill="1" applyBorder="1" applyAlignment="1" applyProtection="1">
      <alignment horizontal="center" vertical="center" wrapText="1"/>
    </xf>
    <xf numFmtId="1" fontId="1119" fillId="1294" borderId="1478" xfId="0" applyNumberFormat="1" applyFont="1" applyFill="1" applyBorder="1" applyAlignment="1" applyProtection="1">
      <alignment horizontal="center" vertical="center"/>
    </xf>
    <xf numFmtId="1" fontId="1120" fillId="1295" borderId="1479" xfId="0" applyNumberFormat="1" applyFont="1" applyFill="1" applyBorder="1" applyAlignment="1" applyProtection="1">
      <alignment horizontal="center" vertical="center"/>
    </xf>
    <xf numFmtId="1" fontId="1121" fillId="1296" borderId="1480" xfId="0" applyNumberFormat="1" applyFont="1" applyFill="1" applyBorder="1" applyAlignment="1" applyProtection="1">
      <alignment horizontal="center" vertical="center"/>
    </xf>
    <xf numFmtId="1" fontId="1122" fillId="1297" borderId="1481" xfId="0" applyNumberFormat="1" applyFont="1" applyFill="1" applyBorder="1" applyAlignment="1" applyProtection="1">
      <alignment horizontal="center" vertical="center"/>
    </xf>
    <xf numFmtId="49" fontId="1123" fillId="1298" borderId="1482" xfId="0" applyNumberFormat="1" applyFont="1" applyFill="1" applyBorder="1" applyAlignment="1" applyProtection="1">
      <alignment horizontal="center" vertical="center" wrapText="1"/>
    </xf>
    <xf numFmtId="1" fontId="1124" fillId="1299" borderId="1483" xfId="0" applyNumberFormat="1" applyFont="1" applyFill="1" applyBorder="1" applyAlignment="1" applyProtection="1">
      <alignment horizontal="center" vertical="center"/>
    </xf>
    <xf numFmtId="1" fontId="1125" fillId="1300" borderId="1484" xfId="0" applyNumberFormat="1" applyFont="1" applyFill="1" applyBorder="1" applyAlignment="1" applyProtection="1">
      <alignment horizontal="center" vertical="center"/>
    </xf>
    <xf numFmtId="1" fontId="1126" fillId="1301" borderId="1485" xfId="0" applyNumberFormat="1" applyFont="1" applyFill="1" applyBorder="1" applyAlignment="1" applyProtection="1">
      <alignment horizontal="center" vertical="center"/>
    </xf>
    <xf numFmtId="1" fontId="1127" fillId="1302" borderId="1486" xfId="0" applyNumberFormat="1" applyFont="1" applyFill="1" applyBorder="1" applyAlignment="1" applyProtection="1">
      <alignment horizontal="center" vertical="center"/>
    </xf>
    <xf numFmtId="49" fontId="1128" fillId="1303" borderId="1487" xfId="0" applyNumberFormat="1" applyFont="1" applyFill="1" applyBorder="1" applyAlignment="1" applyProtection="1">
      <alignment horizontal="center" vertical="center" wrapText="1"/>
    </xf>
    <xf numFmtId="1" fontId="1129" fillId="1304" borderId="1488" xfId="0" applyNumberFormat="1" applyFont="1" applyFill="1" applyBorder="1" applyAlignment="1" applyProtection="1">
      <alignment horizontal="center" vertical="center"/>
    </xf>
    <xf numFmtId="1" fontId="1130" fillId="1305" borderId="1489" xfId="0" applyNumberFormat="1" applyFont="1" applyFill="1" applyBorder="1" applyAlignment="1" applyProtection="1">
      <alignment horizontal="center" vertical="center"/>
    </xf>
    <xf numFmtId="1" fontId="1131" fillId="1306" borderId="1490" xfId="0" applyNumberFormat="1" applyFont="1" applyFill="1" applyBorder="1" applyAlignment="1" applyProtection="1">
      <alignment horizontal="center" vertical="center"/>
    </xf>
    <xf numFmtId="1" fontId="1132" fillId="1307" borderId="1491" xfId="0" applyNumberFormat="1" applyFont="1" applyFill="1" applyBorder="1" applyAlignment="1" applyProtection="1">
      <alignment horizontal="center" vertical="center"/>
    </xf>
    <xf numFmtId="49" fontId="1133" fillId="1308" borderId="1492" xfId="0" applyNumberFormat="1" applyFont="1" applyFill="1" applyBorder="1" applyAlignment="1" applyProtection="1">
      <alignment horizontal="center" vertical="center" wrapText="1"/>
    </xf>
    <xf numFmtId="1" fontId="1134" fillId="1309" borderId="1493" xfId="0" applyNumberFormat="1" applyFont="1" applyFill="1" applyBorder="1" applyAlignment="1" applyProtection="1">
      <alignment horizontal="center" vertical="center"/>
    </xf>
    <xf numFmtId="1" fontId="1135" fillId="1310" borderId="1494" xfId="0" applyNumberFormat="1" applyFont="1" applyFill="1" applyBorder="1" applyAlignment="1" applyProtection="1">
      <alignment horizontal="center" vertical="center"/>
    </xf>
    <xf numFmtId="1" fontId="1136" fillId="1311" borderId="1495" xfId="0" applyNumberFormat="1" applyFont="1" applyFill="1" applyBorder="1" applyAlignment="1" applyProtection="1">
      <alignment horizontal="center" vertical="center"/>
    </xf>
    <xf numFmtId="1" fontId="1137" fillId="1312" borderId="1496" xfId="0" applyNumberFormat="1" applyFont="1" applyFill="1" applyBorder="1" applyAlignment="1" applyProtection="1">
      <alignment horizontal="center" vertical="center"/>
    </xf>
    <xf numFmtId="49" fontId="1138" fillId="1313" borderId="1497" xfId="0" applyNumberFormat="1" applyFont="1" applyFill="1" applyBorder="1" applyAlignment="1" applyProtection="1">
      <alignment horizontal="center" vertical="center" wrapText="1"/>
    </xf>
    <xf numFmtId="1" fontId="1139" fillId="1314" borderId="1498" xfId="0" applyNumberFormat="1" applyFont="1" applyFill="1" applyBorder="1" applyAlignment="1" applyProtection="1">
      <alignment horizontal="center" vertical="center"/>
    </xf>
    <xf numFmtId="1" fontId="1140" fillId="1315" borderId="1499" xfId="0" applyNumberFormat="1" applyFont="1" applyFill="1" applyBorder="1" applyAlignment="1" applyProtection="1">
      <alignment horizontal="center" vertical="center"/>
    </xf>
    <xf numFmtId="1" fontId="1141" fillId="1316" borderId="1500" xfId="0" applyNumberFormat="1" applyFont="1" applyFill="1" applyBorder="1" applyAlignment="1" applyProtection="1">
      <alignment horizontal="center" vertical="center"/>
    </xf>
    <xf numFmtId="1" fontId="1142" fillId="1317" borderId="1501" xfId="0" applyNumberFormat="1" applyFont="1" applyFill="1" applyBorder="1" applyAlignment="1" applyProtection="1">
      <alignment horizontal="center" vertical="center"/>
    </xf>
    <xf numFmtId="49" fontId="1143" fillId="1318" borderId="1502" xfId="0" applyNumberFormat="1" applyFont="1" applyFill="1" applyBorder="1" applyAlignment="1" applyProtection="1">
      <alignment horizontal="center" vertical="center" wrapText="1"/>
    </xf>
    <xf numFmtId="1" fontId="1144" fillId="1319" borderId="1503" xfId="0" applyNumberFormat="1" applyFont="1" applyFill="1" applyBorder="1" applyAlignment="1" applyProtection="1">
      <alignment horizontal="center" vertical="center"/>
    </xf>
    <xf numFmtId="1" fontId="1145" fillId="1320" borderId="1504" xfId="0" applyNumberFormat="1" applyFont="1" applyFill="1" applyBorder="1" applyAlignment="1" applyProtection="1">
      <alignment horizontal="center" vertical="center"/>
    </xf>
    <xf numFmtId="1" fontId="1146" fillId="1321" borderId="1505" xfId="0" applyNumberFormat="1" applyFont="1" applyFill="1" applyBorder="1" applyAlignment="1" applyProtection="1">
      <alignment horizontal="center" vertical="center"/>
    </xf>
    <xf numFmtId="1" fontId="1147" fillId="1322" borderId="1506" xfId="0" applyNumberFormat="1" applyFont="1" applyFill="1" applyBorder="1" applyAlignment="1" applyProtection="1">
      <alignment horizontal="center" vertical="center"/>
    </xf>
    <xf numFmtId="49" fontId="1148" fillId="1323" borderId="1507" xfId="0" applyNumberFormat="1" applyFont="1" applyFill="1" applyBorder="1" applyAlignment="1" applyProtection="1">
      <alignment horizontal="center" vertical="center" wrapText="1"/>
    </xf>
    <xf numFmtId="1" fontId="1149" fillId="1324" borderId="1508" xfId="0" applyNumberFormat="1" applyFont="1" applyFill="1" applyBorder="1" applyAlignment="1" applyProtection="1">
      <alignment horizontal="center" vertical="center"/>
    </xf>
    <xf numFmtId="1" fontId="1150" fillId="1325" borderId="1509" xfId="0" applyNumberFormat="1" applyFont="1" applyFill="1" applyBorder="1" applyAlignment="1" applyProtection="1">
      <alignment horizontal="center" vertical="center"/>
    </xf>
    <xf numFmtId="1" fontId="1151" fillId="1326" borderId="1510" xfId="0" applyNumberFormat="1" applyFont="1" applyFill="1" applyBorder="1" applyAlignment="1" applyProtection="1">
      <alignment horizontal="center" vertical="center"/>
    </xf>
    <xf numFmtId="1" fontId="1152" fillId="1327" borderId="1511" xfId="0" applyNumberFormat="1" applyFont="1" applyFill="1" applyBorder="1" applyAlignment="1" applyProtection="1">
      <alignment horizontal="center" vertical="center"/>
    </xf>
    <xf numFmtId="49" fontId="1153" fillId="1328" borderId="1512" xfId="0" applyNumberFormat="1" applyFont="1" applyFill="1" applyBorder="1" applyAlignment="1" applyProtection="1">
      <alignment horizontal="center" vertical="center" wrapText="1"/>
    </xf>
    <xf numFmtId="1" fontId="1154" fillId="1329" borderId="1513" xfId="0" applyNumberFormat="1" applyFont="1" applyFill="1" applyBorder="1" applyAlignment="1" applyProtection="1">
      <alignment horizontal="center" vertical="center"/>
    </xf>
    <xf numFmtId="1" fontId="1155" fillId="1330" borderId="1514" xfId="0" applyNumberFormat="1" applyFont="1" applyFill="1" applyBorder="1" applyAlignment="1" applyProtection="1">
      <alignment horizontal="center" vertical="center"/>
    </xf>
    <xf numFmtId="1" fontId="1156" fillId="1331" borderId="1515" xfId="0" applyNumberFormat="1" applyFont="1" applyFill="1" applyBorder="1" applyAlignment="1" applyProtection="1">
      <alignment horizontal="center" vertical="center"/>
    </xf>
    <xf numFmtId="1" fontId="1157" fillId="1332" borderId="1516" xfId="0" applyNumberFormat="1" applyFont="1" applyFill="1" applyBorder="1" applyAlignment="1" applyProtection="1">
      <alignment horizontal="center" vertical="center"/>
    </xf>
    <xf numFmtId="1" fontId="1158" fillId="1333" borderId="1517" xfId="0" applyNumberFormat="1" applyFont="1" applyFill="1" applyBorder="1" applyAlignment="1" applyProtection="1">
      <alignment horizontal="center" vertical="center"/>
    </xf>
    <xf numFmtId="0" fontId="1159" fillId="1334" borderId="1518" xfId="0" applyNumberFormat="1" applyFont="1" applyFill="1" applyBorder="1" applyAlignment="1" applyProtection="1">
      <alignment horizontal="center" vertical="center"/>
    </xf>
    <xf numFmtId="0" fontId="1161" fillId="1335" borderId="1520" xfId="0" applyNumberFormat="1" applyFont="1" applyFill="1" applyBorder="1" applyAlignment="1" applyProtection="1">
      <alignment horizontal="center" vertical="center"/>
    </xf>
    <xf numFmtId="1" fontId="1162" fillId="1336" borderId="1521" xfId="0" applyNumberFormat="1" applyFont="1" applyFill="1" applyBorder="1" applyAlignment="1" applyProtection="1">
      <alignment horizontal="center" vertical="center"/>
    </xf>
    <xf numFmtId="1" fontId="1163" fillId="1337" borderId="1522" xfId="0" applyNumberFormat="1" applyFont="1" applyFill="1" applyBorder="1" applyAlignment="1" applyProtection="1">
      <alignment horizontal="center" vertical="center"/>
    </xf>
    <xf numFmtId="1" fontId="1164" fillId="1338" borderId="1523" xfId="0" applyNumberFormat="1" applyFont="1" applyFill="1" applyBorder="1" applyAlignment="1" applyProtection="1">
      <alignment horizontal="center" vertical="center"/>
    </xf>
    <xf numFmtId="1" fontId="1165" fillId="1339" borderId="1524" xfId="0" applyNumberFormat="1" applyFont="1" applyFill="1" applyBorder="1" applyAlignment="1" applyProtection="1">
      <alignment horizontal="center" vertical="center"/>
    </xf>
    <xf numFmtId="1" fontId="1166" fillId="1340" borderId="1525" xfId="0" applyNumberFormat="1" applyFont="1" applyFill="1" applyBorder="1" applyAlignment="1" applyProtection="1">
      <alignment horizontal="center" vertical="center"/>
    </xf>
    <xf numFmtId="1" fontId="1167" fillId="1341" borderId="1526" xfId="0" applyNumberFormat="1" applyFont="1" applyFill="1" applyBorder="1" applyAlignment="1" applyProtection="1">
      <alignment horizontal="center" vertical="center"/>
    </xf>
    <xf numFmtId="1" fontId="1168" fillId="1342" borderId="1527" xfId="0" applyNumberFormat="1" applyFont="1" applyFill="1" applyBorder="1" applyAlignment="1" applyProtection="1">
      <alignment horizontal="center" vertical="center"/>
    </xf>
    <xf numFmtId="1" fontId="1169" fillId="1343" borderId="1528" xfId="0" applyNumberFormat="1" applyFont="1" applyFill="1" applyBorder="1" applyAlignment="1" applyProtection="1">
      <alignment horizontal="center" vertical="center"/>
    </xf>
    <xf numFmtId="1" fontId="1170" fillId="1344" borderId="1529" xfId="0" applyNumberFormat="1" applyFont="1" applyFill="1" applyBorder="1" applyAlignment="1" applyProtection="1">
      <alignment horizontal="center" vertical="center"/>
    </xf>
    <xf numFmtId="1" fontId="1171" fillId="1345" borderId="1530" xfId="0" applyNumberFormat="1" applyFont="1" applyFill="1" applyBorder="1" applyAlignment="1" applyProtection="1">
      <alignment horizontal="center" vertical="center"/>
    </xf>
    <xf numFmtId="1" fontId="1172" fillId="1346" borderId="1531" xfId="0" applyNumberFormat="1" applyFont="1" applyFill="1" applyBorder="1" applyAlignment="1" applyProtection="1">
      <alignment horizontal="center" vertical="center"/>
    </xf>
    <xf numFmtId="1" fontId="1173" fillId="1347" borderId="1532" xfId="0" applyNumberFormat="1" applyFont="1" applyFill="1" applyBorder="1" applyAlignment="1" applyProtection="1">
      <alignment horizontal="center" vertical="center"/>
    </xf>
    <xf numFmtId="1" fontId="1174" fillId="1348" borderId="1533" xfId="0" applyNumberFormat="1" applyFont="1" applyFill="1" applyBorder="1" applyAlignment="1" applyProtection="1">
      <alignment horizontal="center" vertical="center"/>
    </xf>
    <xf numFmtId="1" fontId="1175" fillId="1349" borderId="1534" xfId="0" applyNumberFormat="1" applyFont="1" applyFill="1" applyBorder="1" applyAlignment="1" applyProtection="1">
      <alignment horizontal="center" vertical="center"/>
    </xf>
    <xf numFmtId="49" fontId="9" fillId="1349" borderId="1512" xfId="0" applyNumberFormat="1" applyFont="1" applyFill="1" applyBorder="1" applyAlignment="1" applyProtection="1">
      <alignment horizontal="center" vertical="center" wrapText="1"/>
    </xf>
    <xf numFmtId="49" fontId="11" fillId="316" borderId="1512" xfId="0" applyNumberFormat="1" applyFont="1" applyFill="1" applyBorder="1" applyAlignment="1" applyProtection="1">
      <alignment horizontal="center" vertical="center" wrapText="1"/>
    </xf>
    <xf numFmtId="0" fontId="1160" fillId="316" borderId="1519" xfId="0" applyNumberFormat="1" applyFont="1" applyFill="1" applyBorder="1" applyAlignment="1" applyProtection="1">
      <alignment horizontal="center" vertical="center"/>
    </xf>
    <xf numFmtId="49" fontId="1176" fillId="1350" borderId="1535" xfId="0" applyNumberFormat="1" applyFont="1" applyFill="1" applyBorder="1" applyAlignment="1" applyProtection="1">
      <alignment horizontal="center" vertical="center" wrapText="1"/>
    </xf>
    <xf numFmtId="1" fontId="1177" fillId="1351" borderId="1536" xfId="0" applyNumberFormat="1" applyFont="1" applyFill="1" applyBorder="1" applyAlignment="1" applyProtection="1">
      <alignment horizontal="center" vertical="center"/>
    </xf>
    <xf numFmtId="1" fontId="1178" fillId="1352" borderId="1537" xfId="0" applyNumberFormat="1" applyFont="1" applyFill="1" applyBorder="1" applyAlignment="1" applyProtection="1">
      <alignment horizontal="center" vertical="center"/>
    </xf>
    <xf numFmtId="1" fontId="1179" fillId="1353" borderId="1538" xfId="0" applyNumberFormat="1" applyFont="1" applyFill="1" applyBorder="1" applyAlignment="1" applyProtection="1">
      <alignment horizontal="center" vertical="center"/>
    </xf>
    <xf numFmtId="1" fontId="1180" fillId="1354" borderId="1539" xfId="0" applyNumberFormat="1" applyFont="1" applyFill="1" applyBorder="1" applyAlignment="1" applyProtection="1">
      <alignment horizontal="center" vertical="center"/>
    </xf>
    <xf numFmtId="1" fontId="1181" fillId="1355" borderId="1540" xfId="0" applyNumberFormat="1" applyFont="1" applyFill="1" applyBorder="1" applyAlignment="1" applyProtection="1">
      <alignment horizontal="center" vertical="center"/>
    </xf>
    <xf numFmtId="49" fontId="1182" fillId="1356" borderId="1541" xfId="0" applyNumberFormat="1" applyFont="1" applyFill="1" applyBorder="1" applyAlignment="1" applyProtection="1">
      <alignment horizontal="center" vertical="center" wrapText="1"/>
    </xf>
    <xf numFmtId="1" fontId="1183" fillId="1357" borderId="1542" xfId="0" applyNumberFormat="1" applyFont="1" applyFill="1" applyBorder="1" applyAlignment="1" applyProtection="1">
      <alignment horizontal="center" vertical="center"/>
    </xf>
    <xf numFmtId="1" fontId="1184" fillId="1358" borderId="1543" xfId="0" applyNumberFormat="1" applyFont="1" applyFill="1" applyBorder="1" applyAlignment="1" applyProtection="1">
      <alignment horizontal="center" vertical="center"/>
    </xf>
    <xf numFmtId="1" fontId="1185" fillId="1359" borderId="1544" xfId="0" applyNumberFormat="1" applyFont="1" applyFill="1" applyBorder="1" applyAlignment="1" applyProtection="1">
      <alignment horizontal="center" vertical="center"/>
    </xf>
    <xf numFmtId="1" fontId="1186" fillId="1360" borderId="1545" xfId="0" applyNumberFormat="1" applyFont="1" applyFill="1" applyBorder="1" applyAlignment="1" applyProtection="1">
      <alignment horizontal="center" vertical="center"/>
    </xf>
    <xf numFmtId="1" fontId="1187" fillId="1361" borderId="1546" xfId="0" applyNumberFormat="1" applyFont="1" applyFill="1" applyBorder="1" applyAlignment="1" applyProtection="1">
      <alignment horizontal="center" vertical="center"/>
    </xf>
    <xf numFmtId="49" fontId="1188" fillId="1362" borderId="1547" xfId="0" applyNumberFormat="1" applyFont="1" applyFill="1" applyBorder="1" applyAlignment="1" applyProtection="1">
      <alignment horizontal="center" vertical="center" wrapText="1"/>
    </xf>
    <xf numFmtId="1" fontId="1189" fillId="1363" borderId="1548" xfId="0" applyNumberFormat="1" applyFont="1" applyFill="1" applyBorder="1" applyAlignment="1" applyProtection="1">
      <alignment horizontal="center" vertical="center"/>
    </xf>
    <xf numFmtId="1" fontId="1190" fillId="1364" borderId="1549" xfId="0" applyNumberFormat="1" applyFont="1" applyFill="1" applyBorder="1" applyAlignment="1" applyProtection="1">
      <alignment horizontal="center" vertical="center"/>
    </xf>
    <xf numFmtId="1" fontId="1191" fillId="1365" borderId="1550" xfId="0" applyNumberFormat="1" applyFont="1" applyFill="1" applyBorder="1" applyAlignment="1" applyProtection="1">
      <alignment horizontal="center" vertical="center"/>
    </xf>
    <xf numFmtId="1" fontId="1192" fillId="1366" borderId="1551" xfId="0" applyNumberFormat="1" applyFont="1" applyFill="1" applyBorder="1" applyAlignment="1" applyProtection="1">
      <alignment horizontal="center" vertical="center"/>
    </xf>
    <xf numFmtId="49" fontId="1193" fillId="1367" borderId="1552" xfId="0" applyNumberFormat="1" applyFont="1" applyFill="1" applyBorder="1" applyAlignment="1" applyProtection="1">
      <alignment horizontal="center" vertical="center" wrapText="1"/>
    </xf>
    <xf numFmtId="1" fontId="1194" fillId="1368" borderId="1553" xfId="0" applyNumberFormat="1" applyFont="1" applyFill="1" applyBorder="1" applyAlignment="1" applyProtection="1">
      <alignment horizontal="center" vertical="center"/>
    </xf>
    <xf numFmtId="1" fontId="1195" fillId="1369" borderId="1554" xfId="0" applyNumberFormat="1" applyFont="1" applyFill="1" applyBorder="1" applyAlignment="1" applyProtection="1">
      <alignment horizontal="center" vertical="center"/>
    </xf>
    <xf numFmtId="1" fontId="1196" fillId="1370" borderId="1555" xfId="0" applyNumberFormat="1" applyFont="1" applyFill="1" applyBorder="1" applyAlignment="1" applyProtection="1">
      <alignment horizontal="center" vertical="center"/>
    </xf>
    <xf numFmtId="1" fontId="1197" fillId="1371" borderId="1556" xfId="0" applyNumberFormat="1" applyFont="1" applyFill="1" applyBorder="1" applyAlignment="1" applyProtection="1">
      <alignment horizontal="center" vertical="center"/>
    </xf>
    <xf numFmtId="49" fontId="1198" fillId="1372" borderId="1557" xfId="0" applyNumberFormat="1" applyFont="1" applyFill="1" applyBorder="1" applyAlignment="1" applyProtection="1">
      <alignment horizontal="center" vertical="center" wrapText="1"/>
    </xf>
    <xf numFmtId="1" fontId="1199" fillId="1373" borderId="1558" xfId="0" applyNumberFormat="1" applyFont="1" applyFill="1" applyBorder="1" applyAlignment="1" applyProtection="1">
      <alignment horizontal="center" vertical="center"/>
    </xf>
    <xf numFmtId="1" fontId="1200" fillId="1374" borderId="1559" xfId="0" applyNumberFormat="1" applyFont="1" applyFill="1" applyBorder="1" applyAlignment="1" applyProtection="1">
      <alignment horizontal="center" vertical="center"/>
    </xf>
    <xf numFmtId="1" fontId="1201" fillId="1375" borderId="1560" xfId="0" applyNumberFormat="1" applyFont="1" applyFill="1" applyBorder="1" applyAlignment="1" applyProtection="1">
      <alignment horizontal="center" vertical="center"/>
    </xf>
    <xf numFmtId="1" fontId="1202" fillId="1376" borderId="1561" xfId="0" applyNumberFormat="1" applyFont="1" applyFill="1" applyBorder="1" applyAlignment="1" applyProtection="1">
      <alignment horizontal="center" vertical="center"/>
    </xf>
    <xf numFmtId="49" fontId="1208" fillId="1382" borderId="1562" xfId="0" applyNumberFormat="1" applyFont="1" applyFill="1" applyBorder="1" applyAlignment="1" applyProtection="1">
      <alignment horizontal="center" vertical="center" wrapText="1"/>
    </xf>
    <xf numFmtId="1" fontId="1209" fillId="1383" borderId="1563" xfId="0" applyNumberFormat="1" applyFont="1" applyFill="1" applyBorder="1" applyAlignment="1" applyProtection="1">
      <alignment horizontal="center" vertical="center"/>
    </xf>
    <xf numFmtId="1" fontId="1210" fillId="1384" borderId="1564" xfId="0" applyNumberFormat="1" applyFont="1" applyFill="1" applyBorder="1" applyAlignment="1" applyProtection="1">
      <alignment horizontal="center" vertical="center"/>
    </xf>
    <xf numFmtId="1" fontId="1211" fillId="1385" borderId="1565" xfId="0" applyNumberFormat="1" applyFont="1" applyFill="1" applyBorder="1" applyAlignment="1" applyProtection="1">
      <alignment horizontal="center" vertical="center"/>
    </xf>
    <xf numFmtId="1" fontId="1212" fillId="1386" borderId="1566" xfId="0" applyNumberFormat="1" applyFont="1" applyFill="1" applyBorder="1" applyAlignment="1" applyProtection="1">
      <alignment horizontal="center" vertical="center"/>
    </xf>
    <xf numFmtId="49" fontId="1213" fillId="1387" borderId="1567" xfId="0" applyNumberFormat="1" applyFont="1" applyFill="1" applyBorder="1" applyAlignment="1" applyProtection="1">
      <alignment horizontal="center" vertical="center" wrapText="1"/>
    </xf>
    <xf numFmtId="1" fontId="1214" fillId="1388" borderId="1568" xfId="0" applyNumberFormat="1" applyFont="1" applyFill="1" applyBorder="1" applyAlignment="1" applyProtection="1">
      <alignment horizontal="center" vertical="center"/>
    </xf>
    <xf numFmtId="1" fontId="1215" fillId="1389" borderId="1569" xfId="0" applyNumberFormat="1" applyFont="1" applyFill="1" applyBorder="1" applyAlignment="1" applyProtection="1">
      <alignment horizontal="center" vertical="center"/>
    </xf>
    <xf numFmtId="1" fontId="1216" fillId="1390" borderId="1570" xfId="0" applyNumberFormat="1" applyFont="1" applyFill="1" applyBorder="1" applyAlignment="1" applyProtection="1">
      <alignment horizontal="center" vertical="center"/>
    </xf>
    <xf numFmtId="1" fontId="1217" fillId="1391" borderId="1571" xfId="0" applyNumberFormat="1" applyFont="1" applyFill="1" applyBorder="1" applyAlignment="1" applyProtection="1">
      <alignment horizontal="center" vertical="center"/>
    </xf>
    <xf numFmtId="49" fontId="1218" fillId="1392" borderId="1572" xfId="0" applyNumberFormat="1" applyFont="1" applyFill="1" applyBorder="1" applyAlignment="1" applyProtection="1">
      <alignment horizontal="center" vertical="center" wrapText="1"/>
    </xf>
    <xf numFmtId="1" fontId="1219" fillId="1393" borderId="1573" xfId="0" applyNumberFormat="1" applyFont="1" applyFill="1" applyBorder="1" applyAlignment="1" applyProtection="1">
      <alignment horizontal="center" vertical="center"/>
    </xf>
    <xf numFmtId="1" fontId="1220" fillId="1394" borderId="1574" xfId="0" applyNumberFormat="1" applyFont="1" applyFill="1" applyBorder="1" applyAlignment="1" applyProtection="1">
      <alignment horizontal="center" vertical="center"/>
    </xf>
    <xf numFmtId="1" fontId="1221" fillId="1395" borderId="1575" xfId="0" applyNumberFormat="1" applyFont="1" applyFill="1" applyBorder="1" applyAlignment="1" applyProtection="1">
      <alignment horizontal="center" vertical="center"/>
    </xf>
    <xf numFmtId="1" fontId="1222" fillId="1396" borderId="1576" xfId="0" applyNumberFormat="1" applyFont="1" applyFill="1" applyBorder="1" applyAlignment="1" applyProtection="1">
      <alignment horizontal="center" vertical="center"/>
    </xf>
    <xf numFmtId="49" fontId="1223" fillId="1397" borderId="1577" xfId="0" applyNumberFormat="1" applyFont="1" applyFill="1" applyBorder="1" applyAlignment="1" applyProtection="1">
      <alignment horizontal="center" vertical="center" wrapText="1"/>
    </xf>
    <xf numFmtId="1" fontId="1224" fillId="1398" borderId="1578" xfId="0" applyNumberFormat="1" applyFont="1" applyFill="1" applyBorder="1" applyAlignment="1" applyProtection="1">
      <alignment horizontal="center" vertical="center"/>
    </xf>
    <xf numFmtId="1" fontId="1225" fillId="1399" borderId="1579" xfId="0" applyNumberFormat="1" applyFont="1" applyFill="1" applyBorder="1" applyAlignment="1" applyProtection="1">
      <alignment horizontal="center" vertical="center"/>
    </xf>
    <xf numFmtId="1" fontId="1226" fillId="1400" borderId="1580" xfId="0" applyNumberFormat="1" applyFont="1" applyFill="1" applyBorder="1" applyAlignment="1" applyProtection="1">
      <alignment horizontal="center" vertical="center"/>
    </xf>
    <xf numFmtId="1" fontId="1227" fillId="1401" borderId="1581" xfId="0" applyNumberFormat="1" applyFont="1" applyFill="1" applyBorder="1" applyAlignment="1" applyProtection="1">
      <alignment horizontal="center" vertical="center"/>
    </xf>
    <xf numFmtId="49" fontId="1228" fillId="1402" borderId="1582" xfId="0" applyNumberFormat="1" applyFont="1" applyFill="1" applyBorder="1" applyAlignment="1" applyProtection="1">
      <alignment horizontal="center" vertical="center" wrapText="1"/>
    </xf>
    <xf numFmtId="1" fontId="1229" fillId="1403" borderId="1583" xfId="0" applyNumberFormat="1" applyFont="1" applyFill="1" applyBorder="1" applyAlignment="1" applyProtection="1">
      <alignment horizontal="center" vertical="center"/>
    </xf>
    <xf numFmtId="1" fontId="1230" fillId="1404" borderId="1584" xfId="0" applyNumberFormat="1" applyFont="1" applyFill="1" applyBorder="1" applyAlignment="1" applyProtection="1">
      <alignment horizontal="center" vertical="center"/>
    </xf>
    <xf numFmtId="1" fontId="1231" fillId="1405" borderId="1585" xfId="0" applyNumberFormat="1" applyFont="1" applyFill="1" applyBorder="1" applyAlignment="1" applyProtection="1">
      <alignment horizontal="center" vertical="center"/>
    </xf>
    <xf numFmtId="1" fontId="1232" fillId="1406" borderId="1586" xfId="0" applyNumberFormat="1" applyFont="1" applyFill="1" applyBorder="1" applyAlignment="1" applyProtection="1">
      <alignment horizontal="center" vertical="center"/>
    </xf>
    <xf numFmtId="49" fontId="1233" fillId="1407" borderId="1587" xfId="0" applyNumberFormat="1" applyFont="1" applyFill="1" applyBorder="1" applyAlignment="1" applyProtection="1">
      <alignment horizontal="center" vertical="center" wrapText="1"/>
    </xf>
    <xf numFmtId="1" fontId="1234" fillId="1408" borderId="1588" xfId="0" applyNumberFormat="1" applyFont="1" applyFill="1" applyBorder="1" applyAlignment="1" applyProtection="1">
      <alignment horizontal="center" vertical="center"/>
    </xf>
    <xf numFmtId="1" fontId="1235" fillId="1409" borderId="1589" xfId="0" applyNumberFormat="1" applyFont="1" applyFill="1" applyBorder="1" applyAlignment="1" applyProtection="1">
      <alignment horizontal="center" vertical="center"/>
    </xf>
    <xf numFmtId="1" fontId="1236" fillId="1410" borderId="1590" xfId="0" applyNumberFormat="1" applyFont="1" applyFill="1" applyBorder="1" applyAlignment="1" applyProtection="1">
      <alignment horizontal="center" vertical="center"/>
    </xf>
    <xf numFmtId="1" fontId="1237" fillId="1411" borderId="1591" xfId="0" applyNumberFormat="1" applyFont="1" applyFill="1" applyBorder="1" applyAlignment="1" applyProtection="1">
      <alignment horizontal="center" vertical="center"/>
    </xf>
    <xf numFmtId="49" fontId="1238" fillId="1412" borderId="1592" xfId="0" applyNumberFormat="1" applyFont="1" applyFill="1" applyBorder="1" applyAlignment="1" applyProtection="1">
      <alignment horizontal="center" vertical="center" wrapText="1"/>
    </xf>
    <xf numFmtId="1" fontId="1239" fillId="1413" borderId="1593" xfId="0" applyNumberFormat="1" applyFont="1" applyFill="1" applyBorder="1" applyAlignment="1" applyProtection="1">
      <alignment horizontal="center" vertical="center"/>
    </xf>
    <xf numFmtId="1" fontId="1240" fillId="1414" borderId="1594" xfId="0" applyNumberFormat="1" applyFont="1" applyFill="1" applyBorder="1" applyAlignment="1" applyProtection="1">
      <alignment horizontal="center" vertical="center"/>
    </xf>
    <xf numFmtId="1" fontId="1241" fillId="1415" borderId="1595" xfId="0" applyNumberFormat="1" applyFont="1" applyFill="1" applyBorder="1" applyAlignment="1" applyProtection="1">
      <alignment horizontal="center" vertical="center"/>
    </xf>
    <xf numFmtId="1" fontId="1242" fillId="1416" borderId="1596" xfId="0" applyNumberFormat="1" applyFont="1" applyFill="1" applyBorder="1" applyAlignment="1" applyProtection="1">
      <alignment horizontal="center" vertical="center"/>
    </xf>
    <xf numFmtId="49" fontId="1243" fillId="1417" borderId="1597" xfId="0" applyNumberFormat="1" applyFont="1" applyFill="1" applyBorder="1" applyAlignment="1" applyProtection="1">
      <alignment horizontal="center" vertical="center" wrapText="1"/>
    </xf>
    <xf numFmtId="49" fontId="1245" fillId="1419" borderId="1598" xfId="0" applyNumberFormat="1" applyFont="1" applyFill="1" applyBorder="1" applyAlignment="1" applyProtection="1">
      <alignment horizontal="center" vertical="center" wrapText="1"/>
    </xf>
    <xf numFmtId="1" fontId="1246" fillId="1420" borderId="1599" xfId="0" applyNumberFormat="1" applyFont="1" applyFill="1" applyBorder="1" applyAlignment="1" applyProtection="1">
      <alignment horizontal="center" vertical="center"/>
    </xf>
    <xf numFmtId="49" fontId="1247" fillId="1421" borderId="1600" xfId="0" applyNumberFormat="1" applyFont="1" applyFill="1" applyBorder="1" applyAlignment="1" applyProtection="1">
      <alignment horizontal="center" vertical="center" wrapText="1"/>
    </xf>
    <xf numFmtId="1" fontId="1248" fillId="1422" borderId="1601" xfId="0" applyNumberFormat="1" applyFont="1" applyFill="1" applyBorder="1" applyAlignment="1" applyProtection="1">
      <alignment horizontal="center" vertical="center"/>
    </xf>
    <xf numFmtId="1" fontId="1249" fillId="1423" borderId="1602" xfId="0" applyNumberFormat="1" applyFont="1" applyFill="1" applyBorder="1" applyAlignment="1" applyProtection="1">
      <alignment horizontal="center" vertical="center"/>
    </xf>
    <xf numFmtId="1" fontId="1250" fillId="1424" borderId="1603" xfId="0" applyNumberFormat="1" applyFont="1" applyFill="1" applyBorder="1" applyAlignment="1" applyProtection="1">
      <alignment horizontal="center" vertical="center"/>
    </xf>
    <xf numFmtId="1" fontId="1251" fillId="1425" borderId="1604" xfId="0" applyNumberFormat="1" applyFont="1" applyFill="1" applyBorder="1" applyAlignment="1" applyProtection="1">
      <alignment horizontal="center" vertical="center"/>
    </xf>
    <xf numFmtId="1" fontId="1252" fillId="1426" borderId="1605" xfId="0" applyNumberFormat="1" applyFont="1" applyFill="1" applyBorder="1" applyAlignment="1" applyProtection="1">
      <alignment horizontal="center" vertical="center"/>
    </xf>
    <xf numFmtId="1" fontId="1244" fillId="1418" borderId="1606" xfId="0" applyNumberFormat="1" applyFont="1" applyFill="1" applyBorder="1" applyAlignment="1" applyProtection="1">
      <alignment horizontal="center" vertical="center"/>
    </xf>
    <xf numFmtId="0" fontId="11" fillId="5" borderId="1610" xfId="0" applyFont="1" applyFill="1" applyBorder="1"/>
    <xf numFmtId="0" fontId="16" fillId="5" borderId="1610" xfId="0" applyFont="1" applyFill="1" applyBorder="1"/>
    <xf numFmtId="0" fontId="5" fillId="0" borderId="1612" xfId="0" applyFont="1" applyBorder="1" applyAlignment="1">
      <alignment horizontal="right" vertical="center" wrapText="1"/>
    </xf>
    <xf numFmtId="49" fontId="9" fillId="135" borderId="1610" xfId="0" applyNumberFormat="1" applyFont="1" applyFill="1" applyBorder="1" applyAlignment="1" applyProtection="1">
      <alignment horizontal="center" vertical="center" wrapText="1"/>
    </xf>
    <xf numFmtId="49" fontId="9" fillId="140" borderId="1610" xfId="0" applyNumberFormat="1" applyFont="1" applyFill="1" applyBorder="1" applyAlignment="1" applyProtection="1">
      <alignment horizontal="center" vertical="center" wrapText="1"/>
    </xf>
    <xf numFmtId="49" fontId="9" fillId="5" borderId="1610" xfId="0" applyNumberFormat="1" applyFont="1" applyFill="1" applyBorder="1" applyAlignment="1" applyProtection="1">
      <alignment horizontal="center" vertical="center" wrapText="1"/>
    </xf>
    <xf numFmtId="49" fontId="9" fillId="187" borderId="1597" xfId="0" applyNumberFormat="1" applyFont="1" applyFill="1" applyBorder="1" applyAlignment="1" applyProtection="1">
      <alignment horizontal="center" vertical="center" wrapText="1"/>
    </xf>
    <xf numFmtId="49" fontId="73" fillId="187" borderId="1597" xfId="0" applyNumberFormat="1" applyFont="1" applyFill="1" applyBorder="1" applyAlignment="1" applyProtection="1">
      <alignment horizontal="center" vertical="center" wrapText="1"/>
    </xf>
    <xf numFmtId="49" fontId="150" fillId="187" borderId="1597" xfId="0" applyNumberFormat="1" applyFont="1" applyFill="1" applyBorder="1" applyAlignment="1" applyProtection="1">
      <alignment horizontal="center" vertical="center" wrapText="1"/>
    </xf>
    <xf numFmtId="49" fontId="1203" fillId="1377" borderId="1597" xfId="0" applyNumberFormat="1" applyFont="1" applyFill="1" applyBorder="1" applyAlignment="1" applyProtection="1">
      <alignment horizontal="center" vertical="center" wrapText="1"/>
    </xf>
    <xf numFmtId="49" fontId="158" fillId="316" borderId="1597" xfId="0" applyNumberFormat="1" applyFont="1" applyFill="1" applyBorder="1" applyAlignment="1" applyProtection="1">
      <alignment horizontal="center" vertical="center" wrapText="1"/>
    </xf>
    <xf numFmtId="1" fontId="15" fillId="316" borderId="1610" xfId="0" applyNumberFormat="1" applyFont="1" applyFill="1" applyBorder="1" applyAlignment="1" applyProtection="1">
      <alignment horizontal="center" vertical="center"/>
    </xf>
    <xf numFmtId="1" fontId="82" fillId="256" borderId="1610" xfId="0" applyNumberFormat="1" applyFont="1" applyFill="1" applyBorder="1" applyAlignment="1" applyProtection="1">
      <alignment horizontal="center" vertical="center"/>
    </xf>
    <xf numFmtId="1" fontId="1205" fillId="1379" borderId="1610" xfId="0" applyNumberFormat="1" applyFont="1" applyFill="1" applyBorder="1" applyAlignment="1" applyProtection="1">
      <alignment horizontal="center" vertical="center"/>
    </xf>
    <xf numFmtId="1" fontId="83" fillId="257" borderId="1610" xfId="0" applyNumberFormat="1" applyFont="1" applyFill="1" applyBorder="1" applyAlignment="1" applyProtection="1">
      <alignment horizontal="center" vertical="center"/>
    </xf>
    <xf numFmtId="1" fontId="1206" fillId="1380" borderId="1610" xfId="0" applyNumberFormat="1" applyFont="1" applyFill="1" applyBorder="1" applyAlignment="1" applyProtection="1">
      <alignment horizontal="center" vertical="center"/>
    </xf>
    <xf numFmtId="0" fontId="5" fillId="5" borderId="441" xfId="0" applyNumberFormat="1" applyFont="1" applyFill="1" applyBorder="1" applyAlignment="1">
      <alignment horizontal="right"/>
    </xf>
    <xf numFmtId="0" fontId="5" fillId="5" borderId="306" xfId="0" applyNumberFormat="1" applyFont="1" applyFill="1" applyBorder="1" applyAlignment="1">
      <alignment horizontal="right"/>
    </xf>
    <xf numFmtId="1" fontId="81" fillId="255" borderId="1597" xfId="0" applyNumberFormat="1" applyFont="1" applyFill="1" applyBorder="1" applyAlignment="1" applyProtection="1">
      <alignment horizontal="center" vertical="center"/>
    </xf>
    <xf numFmtId="1" fontId="1204" fillId="1378" borderId="1597" xfId="0" applyNumberFormat="1" applyFont="1" applyFill="1" applyBorder="1" applyAlignment="1" applyProtection="1">
      <alignment horizontal="center" vertical="center"/>
    </xf>
    <xf numFmtId="1" fontId="15" fillId="316" borderId="1597" xfId="0" applyNumberFormat="1" applyFont="1" applyFill="1" applyBorder="1" applyAlignment="1" applyProtection="1">
      <alignment horizontal="center" vertical="center"/>
    </xf>
    <xf numFmtId="0" fontId="5" fillId="5" borderId="350" xfId="0" applyNumberFormat="1" applyFont="1" applyFill="1" applyBorder="1" applyAlignment="1">
      <alignment horizontal="right"/>
    </xf>
    <xf numFmtId="1" fontId="85" fillId="259" borderId="1611" xfId="0" applyNumberFormat="1" applyFont="1" applyFill="1" applyBorder="1" applyAlignment="1" applyProtection="1">
      <alignment horizontal="center" vertical="center"/>
    </xf>
    <xf numFmtId="1" fontId="1207" fillId="1381" borderId="1611" xfId="0" applyNumberFormat="1" applyFont="1" applyFill="1" applyBorder="1" applyAlignment="1" applyProtection="1">
      <alignment horizontal="center" vertical="center"/>
    </xf>
    <xf numFmtId="1" fontId="15" fillId="316" borderId="1611" xfId="0" applyNumberFormat="1" applyFont="1" applyFill="1" applyBorder="1" applyAlignment="1" applyProtection="1">
      <alignment horizontal="center" vertical="center"/>
    </xf>
    <xf numFmtId="1" fontId="1259" fillId="1428" borderId="1613" xfId="0" applyNumberFormat="1" applyFont="1" applyFill="1" applyBorder="1" applyAlignment="1" applyProtection="1">
      <alignment horizontal="center" vertical="center"/>
    </xf>
    <xf numFmtId="49" fontId="1260" fillId="1429" borderId="1614" xfId="0" applyNumberFormat="1" applyFont="1" applyFill="1" applyBorder="1" applyAlignment="1" applyProtection="1">
      <alignment horizontal="center" vertical="center" wrapText="1"/>
    </xf>
    <xf numFmtId="1" fontId="1261" fillId="1430" borderId="1616" xfId="0" applyNumberFormat="1" applyFont="1" applyFill="1" applyBorder="1" applyAlignment="1" applyProtection="1">
      <alignment horizontal="center" vertical="center"/>
    </xf>
    <xf numFmtId="49" fontId="1258" fillId="1427" borderId="1614" xfId="0" applyNumberFormat="1" applyFont="1" applyFill="1" applyBorder="1" applyAlignment="1" applyProtection="1">
      <alignment horizontal="center" vertical="center" wrapText="1"/>
    </xf>
    <xf numFmtId="0" fontId="16" fillId="316" borderId="1615" xfId="0" applyFont="1" applyFill="1" applyBorder="1"/>
    <xf numFmtId="0" fontId="10" fillId="316" borderId="26" xfId="0" applyFont="1" applyFill="1" applyBorder="1" applyAlignment="1">
      <alignment horizontal="center" vertical="center"/>
    </xf>
    <xf numFmtId="0" fontId="11" fillId="316" borderId="0" xfId="0" applyFont="1" applyFill="1"/>
    <xf numFmtId="0" fontId="9" fillId="1430" borderId="1023" xfId="0" applyNumberFormat="1" applyFont="1" applyFill="1" applyBorder="1" applyAlignment="1" applyProtection="1">
      <alignment horizontal="center" vertical="center" wrapText="1"/>
    </xf>
    <xf numFmtId="49" fontId="9" fillId="316" borderId="1091" xfId="0" applyNumberFormat="1" applyFont="1" applyFill="1" applyBorder="1" applyAlignment="1" applyProtection="1">
      <alignment horizontal="center" vertical="center" wrapText="1"/>
    </xf>
    <xf numFmtId="49" fontId="9" fillId="1430" borderId="1614" xfId="0" applyNumberFormat="1" applyFont="1" applyFill="1" applyBorder="1" applyAlignment="1" applyProtection="1">
      <alignment horizontal="center" vertical="center" wrapText="1"/>
    </xf>
    <xf numFmtId="49" fontId="9" fillId="316" borderId="1614" xfId="0" applyNumberFormat="1" applyFont="1" applyFill="1" applyBorder="1" applyAlignment="1" applyProtection="1">
      <alignment horizontal="center" vertical="center" wrapText="1"/>
    </xf>
    <xf numFmtId="49" fontId="11" fillId="316" borderId="1614" xfId="0" applyNumberFormat="1" applyFont="1" applyFill="1" applyBorder="1" applyAlignment="1" applyProtection="1">
      <alignment horizontal="center" vertical="center" wrapText="1"/>
    </xf>
    <xf numFmtId="0" fontId="5" fillId="316" borderId="306" xfId="0" applyNumberFormat="1" applyFont="1" applyFill="1" applyBorder="1" applyAlignment="1">
      <alignment horizontal="right"/>
    </xf>
    <xf numFmtId="1" fontId="15" fillId="1430" borderId="1615" xfId="0" applyNumberFormat="1" applyFont="1" applyFill="1" applyBorder="1" applyAlignment="1" applyProtection="1">
      <alignment horizontal="center" vertical="center"/>
    </xf>
    <xf numFmtId="0" fontId="5" fillId="316" borderId="1615" xfId="0" applyNumberFormat="1" applyFont="1" applyFill="1" applyBorder="1" applyAlignment="1">
      <alignment horizontal="right"/>
    </xf>
    <xf numFmtId="0" fontId="11" fillId="316" borderId="465" xfId="0" applyFont="1" applyFill="1" applyBorder="1"/>
    <xf numFmtId="1" fontId="15" fillId="1430" borderId="1616" xfId="0" applyNumberFormat="1" applyFont="1" applyFill="1" applyBorder="1" applyAlignment="1" applyProtection="1">
      <alignment horizontal="center" vertical="center"/>
    </xf>
    <xf numFmtId="49" fontId="5" fillId="316" borderId="1615" xfId="0" applyNumberFormat="1" applyFont="1" applyFill="1" applyBorder="1" applyAlignment="1">
      <alignment horizontal="left"/>
    </xf>
    <xf numFmtId="0" fontId="11" fillId="316" borderId="1615" xfId="0" applyFont="1" applyFill="1" applyBorder="1" applyAlignment="1">
      <alignment horizontal="center" vertical="center"/>
    </xf>
    <xf numFmtId="1" fontId="15" fillId="229" borderId="302" xfId="0" applyNumberFormat="1" applyFont="1" applyFill="1" applyBorder="1" applyAlignment="1" applyProtection="1">
      <alignment horizontal="center" vertical="center"/>
    </xf>
    <xf numFmtId="1" fontId="15" fillId="230" borderId="302" xfId="0" applyNumberFormat="1" applyFont="1" applyFill="1" applyBorder="1" applyAlignment="1" applyProtection="1">
      <alignment horizontal="center" vertical="center"/>
    </xf>
    <xf numFmtId="1" fontId="15" fillId="231" borderId="302" xfId="0" applyNumberFormat="1" applyFont="1" applyFill="1" applyBorder="1" applyAlignment="1" applyProtection="1">
      <alignment horizontal="center" vertical="center"/>
    </xf>
    <xf numFmtId="1" fontId="15" fillId="232" borderId="304" xfId="0" applyNumberFormat="1" applyFont="1" applyFill="1" applyBorder="1" applyAlignment="1" applyProtection="1">
      <alignment horizontal="center" vertical="center"/>
    </xf>
    <xf numFmtId="0" fontId="5" fillId="316" borderId="0" xfId="0" applyFont="1" applyFill="1"/>
    <xf numFmtId="0" fontId="5" fillId="316" borderId="61" xfId="0" applyFont="1" applyFill="1" applyBorder="1"/>
    <xf numFmtId="0" fontId="5" fillId="316" borderId="217" xfId="0" applyFont="1" applyFill="1" applyBorder="1" applyAlignment="1">
      <alignment horizontal="right" vertical="center" wrapText="1"/>
    </xf>
    <xf numFmtId="0" fontId="5" fillId="316" borderId="35" xfId="0" applyFont="1" applyFill="1" applyBorder="1"/>
    <xf numFmtId="0" fontId="4" fillId="316" borderId="218" xfId="0" applyFont="1" applyFill="1" applyBorder="1" applyAlignment="1">
      <alignment horizontal="right"/>
    </xf>
    <xf numFmtId="0" fontId="5" fillId="316" borderId="216" xfId="0" applyFont="1" applyFill="1" applyBorder="1"/>
    <xf numFmtId="0" fontId="4" fillId="316" borderId="219" xfId="0" applyFont="1" applyFill="1" applyBorder="1" applyAlignment="1">
      <alignment horizontal="right"/>
    </xf>
    <xf numFmtId="0" fontId="4" fillId="316" borderId="220" xfId="0" applyFont="1" applyFill="1" applyBorder="1" applyAlignment="1">
      <alignment horizontal="right"/>
    </xf>
    <xf numFmtId="164" fontId="21" fillId="316" borderId="224" xfId="0" applyNumberFormat="1" applyFont="1" applyFill="1" applyBorder="1" applyAlignment="1" applyProtection="1">
      <alignment horizontal="center" vertical="center"/>
    </xf>
    <xf numFmtId="0" fontId="5" fillId="316" borderId="246" xfId="0" applyFont="1" applyFill="1" applyBorder="1"/>
    <xf numFmtId="0" fontId="5" fillId="316" borderId="296" xfId="0" applyFont="1" applyFill="1" applyBorder="1"/>
    <xf numFmtId="0" fontId="5" fillId="316" borderId="302" xfId="0" applyFont="1" applyFill="1" applyBorder="1"/>
    <xf numFmtId="0" fontId="5" fillId="316" borderId="318" xfId="0" applyFont="1" applyFill="1" applyBorder="1"/>
    <xf numFmtId="0" fontId="5" fillId="316" borderId="333" xfId="0" applyFont="1" applyFill="1" applyBorder="1"/>
    <xf numFmtId="0" fontId="5" fillId="316" borderId="346" xfId="0" applyFont="1" applyFill="1" applyBorder="1"/>
    <xf numFmtId="0" fontId="5" fillId="316" borderId="412" xfId="0" applyFont="1" applyFill="1" applyBorder="1"/>
    <xf numFmtId="0" fontId="5" fillId="316" borderId="428" xfId="0" applyFont="1" applyFill="1" applyBorder="1"/>
    <xf numFmtId="49" fontId="1262" fillId="1431" borderId="1617" xfId="0" applyNumberFormat="1" applyFont="1" applyFill="1" applyBorder="1" applyAlignment="1" applyProtection="1">
      <alignment horizontal="center" vertical="center" wrapText="1"/>
    </xf>
    <xf numFmtId="1" fontId="1263" fillId="1432" borderId="1618" xfId="0" applyNumberFormat="1" applyFont="1" applyFill="1" applyBorder="1" applyAlignment="1" applyProtection="1">
      <alignment horizontal="center" vertical="center"/>
    </xf>
    <xf numFmtId="1" fontId="1264" fillId="1433" borderId="1619" xfId="0" applyNumberFormat="1" applyFont="1" applyFill="1" applyBorder="1" applyAlignment="1" applyProtection="1">
      <alignment horizontal="center" vertical="center"/>
    </xf>
    <xf numFmtId="1" fontId="1265" fillId="1434" borderId="1620" xfId="0" applyNumberFormat="1" applyFont="1" applyFill="1" applyBorder="1" applyAlignment="1" applyProtection="1">
      <alignment horizontal="center" vertical="center"/>
    </xf>
    <xf numFmtId="1" fontId="1266" fillId="1435" borderId="1621" xfId="0" applyNumberFormat="1" applyFont="1" applyFill="1" applyBorder="1" applyAlignment="1" applyProtection="1">
      <alignment horizontal="center" vertical="center"/>
    </xf>
    <xf numFmtId="1" fontId="1267" fillId="1436" borderId="1622" xfId="0" applyNumberFormat="1" applyFont="1" applyFill="1" applyBorder="1" applyAlignment="1" applyProtection="1">
      <alignment horizontal="center" vertical="center"/>
    </xf>
    <xf numFmtId="1" fontId="1268" fillId="1437" borderId="1623" xfId="0" applyNumberFormat="1" applyFont="1" applyFill="1" applyBorder="1" applyAlignment="1" applyProtection="1">
      <alignment horizontal="center" vertical="center"/>
    </xf>
    <xf numFmtId="49" fontId="1269" fillId="1438" borderId="1624" xfId="0" applyNumberFormat="1" applyFont="1" applyFill="1" applyBorder="1" applyAlignment="1" applyProtection="1">
      <alignment horizontal="center" vertical="center" wrapText="1"/>
    </xf>
    <xf numFmtId="1" fontId="1270" fillId="1439" borderId="1625" xfId="0" applyNumberFormat="1" applyFont="1" applyFill="1" applyBorder="1" applyAlignment="1" applyProtection="1">
      <alignment horizontal="center" vertical="center"/>
    </xf>
    <xf numFmtId="1" fontId="1271" fillId="1440" borderId="1626" xfId="0" applyNumberFormat="1" applyFont="1" applyFill="1" applyBorder="1" applyAlignment="1" applyProtection="1">
      <alignment horizontal="center" vertical="center"/>
    </xf>
    <xf numFmtId="1" fontId="1272" fillId="1441" borderId="1627" xfId="0" applyNumberFormat="1" applyFont="1" applyFill="1" applyBorder="1" applyAlignment="1" applyProtection="1">
      <alignment horizontal="center" vertical="center"/>
    </xf>
    <xf numFmtId="1" fontId="1273" fillId="1442" borderId="1628" xfId="0" applyNumberFormat="1" applyFont="1" applyFill="1" applyBorder="1" applyAlignment="1" applyProtection="1">
      <alignment horizontal="center" vertical="center"/>
    </xf>
    <xf numFmtId="1" fontId="1274" fillId="1443" borderId="1629" xfId="0" applyNumberFormat="1" applyFont="1" applyFill="1" applyBorder="1" applyAlignment="1" applyProtection="1">
      <alignment horizontal="center" vertical="center"/>
    </xf>
    <xf numFmtId="1" fontId="1275" fillId="1444" borderId="1630" xfId="0" applyNumberFormat="1" applyFont="1" applyFill="1" applyBorder="1" applyAlignment="1" applyProtection="1">
      <alignment horizontal="center" vertical="center"/>
    </xf>
    <xf numFmtId="1" fontId="4" fillId="187" borderId="1630" xfId="0" applyNumberFormat="1" applyFont="1" applyFill="1" applyBorder="1" applyAlignment="1" applyProtection="1">
      <alignment horizontal="center" vertical="center"/>
    </xf>
    <xf numFmtId="0" fontId="1276" fillId="1445" borderId="1631" xfId="0" applyNumberFormat="1" applyFont="1" applyFill="1" applyBorder="1" applyAlignment="1" applyProtection="1">
      <alignment horizontal="center" vertical="center" wrapText="1"/>
    </xf>
    <xf numFmtId="0" fontId="1278" fillId="1447" borderId="1633" xfId="0" applyNumberFormat="1" applyFont="1" applyFill="1" applyBorder="1" applyAlignment="1" applyProtection="1">
      <alignment horizontal="center" vertical="center"/>
    </xf>
    <xf numFmtId="0" fontId="1279" fillId="1448" borderId="1634" xfId="0" applyNumberFormat="1" applyFont="1" applyFill="1" applyBorder="1" applyAlignment="1" applyProtection="1">
      <alignment horizontal="center" vertical="center"/>
    </xf>
    <xf numFmtId="0" fontId="1280" fillId="1449" borderId="1635" xfId="0" applyNumberFormat="1" applyFont="1" applyFill="1" applyBorder="1" applyAlignment="1" applyProtection="1">
      <alignment horizontal="center" vertical="center"/>
    </xf>
    <xf numFmtId="1" fontId="15" fillId="316" borderId="1632" xfId="0" applyNumberFormat="1" applyFont="1" applyFill="1" applyBorder="1" applyAlignment="1" applyProtection="1">
      <alignment horizontal="center" vertical="center"/>
    </xf>
    <xf numFmtId="49" fontId="5" fillId="316" borderId="479" xfId="0" applyNumberFormat="1" applyFont="1" applyFill="1" applyBorder="1" applyAlignment="1" applyProtection="1">
      <alignment horizontal="center" vertical="center" wrapText="1"/>
    </xf>
    <xf numFmtId="49" fontId="166" fillId="316" borderId="486" xfId="0" applyNumberFormat="1" applyFont="1" applyFill="1" applyBorder="1" applyAlignment="1" applyProtection="1">
      <alignment horizontal="center" vertical="center" wrapText="1"/>
    </xf>
    <xf numFmtId="1" fontId="15" fillId="316" borderId="492" xfId="0" applyNumberFormat="1" applyFont="1" applyFill="1" applyBorder="1" applyAlignment="1" applyProtection="1">
      <alignment horizontal="center" vertical="center"/>
    </xf>
    <xf numFmtId="1" fontId="5" fillId="316" borderId="480" xfId="0" applyNumberFormat="1" applyFont="1" applyFill="1" applyBorder="1" applyAlignment="1" applyProtection="1">
      <alignment horizontal="center" vertical="center"/>
    </xf>
    <xf numFmtId="1" fontId="5" fillId="316" borderId="481" xfId="0" applyNumberFormat="1" applyFont="1" applyFill="1" applyBorder="1" applyAlignment="1" applyProtection="1">
      <alignment horizontal="center" vertical="center"/>
    </xf>
    <xf numFmtId="1" fontId="167" fillId="316" borderId="487" xfId="0" applyNumberFormat="1" applyFont="1" applyFill="1" applyBorder="1" applyAlignment="1" applyProtection="1">
      <alignment horizontal="center" vertical="center"/>
    </xf>
    <xf numFmtId="1" fontId="5" fillId="316" borderId="482" xfId="0" applyNumberFormat="1" applyFont="1" applyFill="1" applyBorder="1" applyAlignment="1" applyProtection="1">
      <alignment horizontal="center" vertical="center"/>
    </xf>
    <xf numFmtId="1" fontId="168" fillId="316" borderId="488" xfId="0" applyNumberFormat="1" applyFont="1" applyFill="1" applyBorder="1" applyAlignment="1" applyProtection="1">
      <alignment horizontal="center" vertical="center"/>
    </xf>
    <xf numFmtId="1" fontId="5" fillId="316" borderId="483" xfId="0" applyNumberFormat="1" applyFont="1" applyFill="1" applyBorder="1" applyAlignment="1" applyProtection="1">
      <alignment horizontal="center" vertical="center"/>
    </xf>
    <xf numFmtId="1" fontId="5" fillId="316" borderId="484" xfId="0" applyNumberFormat="1" applyFont="1" applyFill="1" applyBorder="1" applyAlignment="1" applyProtection="1">
      <alignment horizontal="center" vertical="center"/>
    </xf>
    <xf numFmtId="1" fontId="169" fillId="316" borderId="489" xfId="0" applyNumberFormat="1" applyFont="1" applyFill="1" applyBorder="1" applyAlignment="1" applyProtection="1">
      <alignment horizontal="center" vertical="center"/>
    </xf>
    <xf numFmtId="1" fontId="5" fillId="316" borderId="485" xfId="0" applyNumberFormat="1" applyFont="1" applyFill="1" applyBorder="1" applyAlignment="1" applyProtection="1">
      <alignment horizontal="center" vertical="center"/>
    </xf>
    <xf numFmtId="1" fontId="170" fillId="316" borderId="490" xfId="0" applyNumberFormat="1" applyFont="1" applyFill="1" applyBorder="1" applyAlignment="1" applyProtection="1">
      <alignment horizontal="center" vertical="center"/>
    </xf>
    <xf numFmtId="1" fontId="5" fillId="316" borderId="496" xfId="0" applyNumberFormat="1" applyFont="1" applyFill="1" applyBorder="1" applyAlignment="1" applyProtection="1">
      <alignment horizontal="center" vertical="center"/>
    </xf>
    <xf numFmtId="1" fontId="171" fillId="316" borderId="496" xfId="0" applyNumberFormat="1" applyFont="1" applyFill="1" applyBorder="1" applyAlignment="1" applyProtection="1">
      <alignment horizontal="center" vertical="center"/>
    </xf>
    <xf numFmtId="0" fontId="7" fillId="316" borderId="464" xfId="0" applyFont="1" applyFill="1" applyBorder="1" applyAlignment="1">
      <alignment vertical="top" wrapText="1"/>
    </xf>
    <xf numFmtId="0" fontId="7" fillId="316" borderId="23" xfId="0" applyFont="1" applyFill="1" applyBorder="1" applyAlignment="1">
      <alignment vertical="top" wrapText="1"/>
    </xf>
    <xf numFmtId="0" fontId="5" fillId="5" borderId="1636" xfId="0" applyFont="1" applyFill="1" applyBorder="1"/>
    <xf numFmtId="0" fontId="7" fillId="5" borderId="464" xfId="0" applyFont="1" applyFill="1" applyBorder="1" applyAlignment="1">
      <alignment vertical="top" wrapText="1"/>
    </xf>
    <xf numFmtId="0" fontId="3" fillId="316" borderId="1637" xfId="0" applyFont="1" applyFill="1" applyBorder="1"/>
    <xf numFmtId="1" fontId="4" fillId="316" borderId="1637" xfId="0" applyNumberFormat="1" applyFont="1" applyFill="1" applyBorder="1" applyAlignment="1" applyProtection="1">
      <alignment horizontal="center" vertical="center"/>
    </xf>
    <xf numFmtId="1" fontId="4" fillId="316" borderId="1638" xfId="0" applyNumberFormat="1" applyFont="1" applyFill="1" applyBorder="1" applyAlignment="1" applyProtection="1">
      <alignment horizontal="center" vertical="center"/>
    </xf>
    <xf numFmtId="1" fontId="4" fillId="316" borderId="1639" xfId="0" applyNumberFormat="1" applyFont="1" applyFill="1" applyBorder="1" applyAlignment="1" applyProtection="1">
      <alignment horizontal="center" vertical="center"/>
    </xf>
    <xf numFmtId="0" fontId="5" fillId="1450" borderId="0" xfId="0" applyFont="1" applyFill="1"/>
    <xf numFmtId="0" fontId="3" fillId="1450" borderId="0" xfId="0" applyFont="1" applyFill="1"/>
    <xf numFmtId="0" fontId="7" fillId="1450" borderId="1638" xfId="0" applyFont="1" applyFill="1" applyBorder="1" applyAlignment="1">
      <alignment vertical="top" wrapText="1"/>
    </xf>
    <xf numFmtId="49" fontId="219" fillId="373" borderId="1642" xfId="0" applyNumberFormat="1" applyFont="1" applyFill="1" applyBorder="1" applyAlignment="1" applyProtection="1">
      <alignment horizontal="center" vertical="center" wrapText="1"/>
    </xf>
    <xf numFmtId="0" fontId="16" fillId="5" borderId="1641" xfId="0" applyFont="1" applyFill="1" applyBorder="1"/>
    <xf numFmtId="1" fontId="1282" fillId="1452" borderId="1644" xfId="0" applyNumberFormat="1" applyFont="1" applyFill="1" applyBorder="1" applyAlignment="1" applyProtection="1">
      <alignment horizontal="center" vertical="center"/>
    </xf>
    <xf numFmtId="1" fontId="1283" fillId="1453" borderId="1645" xfId="0" applyNumberFormat="1" applyFont="1" applyFill="1" applyBorder="1" applyAlignment="1" applyProtection="1">
      <alignment horizontal="center" vertical="center"/>
    </xf>
    <xf numFmtId="1" fontId="1284" fillId="1454" borderId="1646" xfId="0" applyNumberFormat="1" applyFont="1" applyFill="1" applyBorder="1" applyAlignment="1" applyProtection="1">
      <alignment horizontal="center" vertical="center"/>
    </xf>
    <xf numFmtId="1" fontId="1285" fillId="1455" borderId="1647" xfId="0" applyNumberFormat="1" applyFont="1" applyFill="1" applyBorder="1" applyAlignment="1" applyProtection="1">
      <alignment horizontal="center" vertical="center"/>
    </xf>
    <xf numFmtId="1" fontId="1287" fillId="1457" borderId="1648" xfId="0" applyNumberFormat="1" applyFont="1" applyFill="1" applyBorder="1" applyAlignment="1" applyProtection="1">
      <alignment horizontal="center" vertical="center"/>
    </xf>
    <xf numFmtId="1" fontId="1288" fillId="1458" borderId="1649" xfId="0" applyNumberFormat="1" applyFont="1" applyFill="1" applyBorder="1" applyAlignment="1" applyProtection="1">
      <alignment horizontal="center" vertical="center"/>
    </xf>
    <xf numFmtId="1" fontId="1289" fillId="1459" borderId="1650" xfId="0" applyNumberFormat="1" applyFont="1" applyFill="1" applyBorder="1" applyAlignment="1" applyProtection="1">
      <alignment horizontal="center" vertical="center"/>
    </xf>
    <xf numFmtId="1" fontId="1290" fillId="1460" borderId="1651" xfId="0" applyNumberFormat="1" applyFont="1" applyFill="1" applyBorder="1" applyAlignment="1" applyProtection="1">
      <alignment horizontal="center" vertical="center"/>
    </xf>
    <xf numFmtId="1" fontId="1292" fillId="1462" borderId="1652" xfId="0" applyNumberFormat="1" applyFont="1" applyFill="1" applyBorder="1" applyAlignment="1" applyProtection="1">
      <alignment horizontal="center" vertical="center"/>
    </xf>
    <xf numFmtId="1" fontId="1293" fillId="1463" borderId="1653" xfId="0" applyNumberFormat="1" applyFont="1" applyFill="1" applyBorder="1" applyAlignment="1" applyProtection="1">
      <alignment horizontal="center" vertical="center"/>
    </xf>
    <xf numFmtId="1" fontId="1294" fillId="1464" borderId="1654" xfId="0" applyNumberFormat="1" applyFont="1" applyFill="1" applyBorder="1" applyAlignment="1" applyProtection="1">
      <alignment horizontal="center" vertical="center"/>
    </xf>
    <xf numFmtId="1" fontId="1295" fillId="1465" borderId="1655" xfId="0" applyNumberFormat="1" applyFont="1" applyFill="1" applyBorder="1" applyAlignment="1" applyProtection="1">
      <alignment horizontal="center" vertical="center"/>
    </xf>
    <xf numFmtId="1" fontId="1297" fillId="1467" borderId="1656" xfId="0" applyNumberFormat="1" applyFont="1" applyFill="1" applyBorder="1" applyAlignment="1" applyProtection="1">
      <alignment horizontal="center" vertical="center"/>
    </xf>
    <xf numFmtId="1" fontId="1298" fillId="1468" borderId="1657" xfId="0" applyNumberFormat="1" applyFont="1" applyFill="1" applyBorder="1" applyAlignment="1" applyProtection="1">
      <alignment horizontal="center" vertical="center"/>
    </xf>
    <xf numFmtId="1" fontId="1299" fillId="1469" borderId="1658" xfId="0" applyNumberFormat="1" applyFont="1" applyFill="1" applyBorder="1" applyAlignment="1" applyProtection="1">
      <alignment horizontal="center" vertical="center"/>
    </xf>
    <xf numFmtId="1" fontId="1300" fillId="1470" borderId="1659" xfId="0" applyNumberFormat="1" applyFont="1" applyFill="1" applyBorder="1" applyAlignment="1" applyProtection="1">
      <alignment horizontal="center" vertical="center"/>
    </xf>
    <xf numFmtId="1" fontId="1302" fillId="1472" borderId="1660" xfId="0" applyNumberFormat="1" applyFont="1" applyFill="1" applyBorder="1" applyAlignment="1" applyProtection="1">
      <alignment horizontal="center" vertical="center"/>
    </xf>
    <xf numFmtId="1" fontId="1303" fillId="1473" borderId="1661" xfId="0" applyNumberFormat="1" applyFont="1" applyFill="1" applyBorder="1" applyAlignment="1" applyProtection="1">
      <alignment horizontal="center" vertical="center"/>
    </xf>
    <xf numFmtId="1" fontId="1304" fillId="1474" borderId="1662" xfId="0" applyNumberFormat="1" applyFont="1" applyFill="1" applyBorder="1" applyAlignment="1" applyProtection="1">
      <alignment horizontal="center" vertical="center"/>
    </xf>
    <xf numFmtId="1" fontId="1305" fillId="1475" borderId="1663" xfId="0" applyNumberFormat="1" applyFont="1" applyFill="1" applyBorder="1" applyAlignment="1" applyProtection="1">
      <alignment horizontal="center" vertical="center"/>
    </xf>
    <xf numFmtId="1" fontId="1307" fillId="1477" borderId="1664" xfId="0" applyNumberFormat="1" applyFont="1" applyFill="1" applyBorder="1" applyAlignment="1" applyProtection="1">
      <alignment horizontal="center" vertical="center"/>
    </xf>
    <xf numFmtId="1" fontId="1308" fillId="1478" borderId="1665" xfId="0" applyNumberFormat="1" applyFont="1" applyFill="1" applyBorder="1" applyAlignment="1" applyProtection="1">
      <alignment horizontal="center" vertical="center"/>
    </xf>
    <xf numFmtId="1" fontId="1309" fillId="1479" borderId="1666" xfId="0" applyNumberFormat="1" applyFont="1" applyFill="1" applyBorder="1" applyAlignment="1" applyProtection="1">
      <alignment horizontal="center" vertical="center"/>
    </xf>
    <xf numFmtId="1" fontId="1310" fillId="1480" borderId="1667" xfId="0" applyNumberFormat="1" applyFont="1" applyFill="1" applyBorder="1" applyAlignment="1" applyProtection="1">
      <alignment horizontal="center" vertical="center"/>
    </xf>
    <xf numFmtId="1" fontId="1312" fillId="1482" borderId="1668" xfId="0" applyNumberFormat="1" applyFont="1" applyFill="1" applyBorder="1" applyAlignment="1" applyProtection="1">
      <alignment horizontal="center" vertical="center"/>
    </xf>
    <xf numFmtId="1" fontId="1313" fillId="1483" borderId="1669" xfId="0" applyNumberFormat="1" applyFont="1" applyFill="1" applyBorder="1" applyAlignment="1" applyProtection="1">
      <alignment horizontal="center" vertical="center"/>
    </xf>
    <xf numFmtId="1" fontId="1314" fillId="1484" borderId="1670" xfId="0" applyNumberFormat="1" applyFont="1" applyFill="1" applyBorder="1" applyAlignment="1" applyProtection="1">
      <alignment horizontal="center" vertical="center"/>
    </xf>
    <xf numFmtId="1" fontId="1315" fillId="1485" borderId="1671" xfId="0" applyNumberFormat="1" applyFont="1" applyFill="1" applyBorder="1" applyAlignment="1" applyProtection="1">
      <alignment horizontal="center" vertical="center"/>
    </xf>
    <xf numFmtId="1" fontId="1317" fillId="1487" borderId="1672" xfId="0" applyNumberFormat="1" applyFont="1" applyFill="1" applyBorder="1" applyAlignment="1" applyProtection="1">
      <alignment horizontal="center" vertical="center"/>
    </xf>
    <xf numFmtId="1" fontId="1318" fillId="1488" borderId="1673" xfId="0" applyNumberFormat="1" applyFont="1" applyFill="1" applyBorder="1" applyAlignment="1" applyProtection="1">
      <alignment horizontal="center" vertical="center"/>
    </xf>
    <xf numFmtId="1" fontId="1319" fillId="1489" borderId="1674" xfId="0" applyNumberFormat="1" applyFont="1" applyFill="1" applyBorder="1" applyAlignment="1" applyProtection="1">
      <alignment horizontal="center" vertical="center"/>
    </xf>
    <xf numFmtId="1" fontId="1320" fillId="1490" borderId="1675" xfId="0" applyNumberFormat="1" applyFont="1" applyFill="1" applyBorder="1" applyAlignment="1" applyProtection="1">
      <alignment horizontal="center" vertical="center"/>
    </xf>
    <xf numFmtId="1" fontId="1322" fillId="1492" borderId="1676" xfId="0" applyNumberFormat="1" applyFont="1" applyFill="1" applyBorder="1" applyAlignment="1" applyProtection="1">
      <alignment horizontal="center" vertical="center"/>
    </xf>
    <xf numFmtId="1" fontId="1323" fillId="1493" borderId="1677" xfId="0" applyNumberFormat="1" applyFont="1" applyFill="1" applyBorder="1" applyAlignment="1" applyProtection="1">
      <alignment horizontal="center" vertical="center"/>
    </xf>
    <xf numFmtId="1" fontId="1324" fillId="1494" borderId="1678" xfId="0" applyNumberFormat="1" applyFont="1" applyFill="1" applyBorder="1" applyAlignment="1" applyProtection="1">
      <alignment horizontal="center" vertical="center"/>
    </xf>
    <xf numFmtId="1" fontId="1325" fillId="1495" borderId="1679" xfId="0" applyNumberFormat="1" applyFont="1" applyFill="1" applyBorder="1" applyAlignment="1" applyProtection="1">
      <alignment horizontal="center" vertical="center"/>
    </xf>
    <xf numFmtId="1" fontId="1327" fillId="1497" borderId="1680" xfId="0" applyNumberFormat="1" applyFont="1" applyFill="1" applyBorder="1" applyAlignment="1" applyProtection="1">
      <alignment horizontal="center" vertical="center"/>
    </xf>
    <xf numFmtId="1" fontId="1328" fillId="1498" borderId="1681" xfId="0" applyNumberFormat="1" applyFont="1" applyFill="1" applyBorder="1" applyAlignment="1" applyProtection="1">
      <alignment horizontal="center" vertical="center"/>
    </xf>
    <xf numFmtId="1" fontId="1329" fillId="1499" borderId="1682" xfId="0" applyNumberFormat="1" applyFont="1" applyFill="1" applyBorder="1" applyAlignment="1" applyProtection="1">
      <alignment horizontal="center" vertical="center"/>
    </xf>
    <xf numFmtId="1" fontId="1330" fillId="1500" borderId="1683" xfId="0" applyNumberFormat="1" applyFont="1" applyFill="1" applyBorder="1" applyAlignment="1" applyProtection="1">
      <alignment horizontal="center" vertical="center"/>
    </xf>
    <xf numFmtId="1" fontId="1332" fillId="1507" borderId="1688" xfId="0" applyNumberFormat="1" applyFont="1" applyFill="1" applyBorder="1" applyAlignment="1" applyProtection="1">
      <alignment horizontal="center" vertical="center"/>
    </xf>
    <xf numFmtId="1" fontId="1333" fillId="1508" borderId="1689" xfId="0" applyNumberFormat="1" applyFont="1" applyFill="1" applyBorder="1" applyAlignment="1" applyProtection="1">
      <alignment horizontal="center" vertical="center"/>
    </xf>
    <xf numFmtId="1" fontId="1334" fillId="1509" borderId="1690" xfId="0" applyNumberFormat="1" applyFont="1" applyFill="1" applyBorder="1" applyAlignment="1" applyProtection="1">
      <alignment horizontal="center" vertical="center"/>
    </xf>
    <xf numFmtId="1" fontId="1335" fillId="1510" borderId="1691" xfId="0" applyNumberFormat="1" applyFont="1" applyFill="1" applyBorder="1" applyAlignment="1" applyProtection="1">
      <alignment horizontal="center" vertical="center"/>
    </xf>
    <xf numFmtId="1" fontId="1337" fillId="1512" borderId="1692" xfId="0" applyNumberFormat="1" applyFont="1" applyFill="1" applyBorder="1" applyAlignment="1" applyProtection="1">
      <alignment horizontal="center" vertical="center"/>
    </xf>
    <xf numFmtId="1" fontId="1338" fillId="1513" borderId="1693" xfId="0" applyNumberFormat="1" applyFont="1" applyFill="1" applyBorder="1" applyAlignment="1" applyProtection="1">
      <alignment horizontal="center" vertical="center"/>
    </xf>
    <xf numFmtId="1" fontId="1339" fillId="1514" borderId="1694" xfId="0" applyNumberFormat="1" applyFont="1" applyFill="1" applyBorder="1" applyAlignment="1" applyProtection="1">
      <alignment horizontal="center" vertical="center"/>
    </xf>
    <xf numFmtId="1" fontId="1340" fillId="1515" borderId="1695" xfId="0" applyNumberFormat="1" applyFont="1" applyFill="1" applyBorder="1" applyAlignment="1" applyProtection="1">
      <alignment horizontal="center" vertical="center"/>
    </xf>
    <xf numFmtId="1" fontId="1342" fillId="1517" borderId="1696" xfId="0" applyNumberFormat="1" applyFont="1" applyFill="1" applyBorder="1" applyAlignment="1" applyProtection="1">
      <alignment horizontal="center" vertical="center"/>
    </xf>
    <xf numFmtId="1" fontId="1343" fillId="1518" borderId="1697" xfId="0" applyNumberFormat="1" applyFont="1" applyFill="1" applyBorder="1" applyAlignment="1" applyProtection="1">
      <alignment horizontal="center" vertical="center"/>
    </xf>
    <xf numFmtId="1" fontId="1344" fillId="1519" borderId="1698" xfId="0" applyNumberFormat="1" applyFont="1" applyFill="1" applyBorder="1" applyAlignment="1" applyProtection="1">
      <alignment horizontal="center" vertical="center"/>
    </xf>
    <xf numFmtId="1" fontId="1345" fillId="1520" borderId="1699" xfId="0" applyNumberFormat="1" applyFont="1" applyFill="1" applyBorder="1" applyAlignment="1" applyProtection="1">
      <alignment horizontal="center" vertical="center"/>
    </xf>
    <xf numFmtId="1" fontId="1347" fillId="1522" borderId="1700" xfId="0" applyNumberFormat="1" applyFont="1" applyFill="1" applyBorder="1" applyAlignment="1" applyProtection="1">
      <alignment horizontal="center" vertical="center"/>
    </xf>
    <xf numFmtId="1" fontId="1348" fillId="1523" borderId="1701" xfId="0" applyNumberFormat="1" applyFont="1" applyFill="1" applyBorder="1" applyAlignment="1" applyProtection="1">
      <alignment horizontal="center" vertical="center"/>
    </xf>
    <xf numFmtId="1" fontId="1349" fillId="1524" borderId="1702" xfId="0" applyNumberFormat="1" applyFont="1" applyFill="1" applyBorder="1" applyAlignment="1" applyProtection="1">
      <alignment horizontal="center" vertical="center"/>
    </xf>
    <xf numFmtId="1" fontId="1350" fillId="1525" borderId="1703" xfId="0" applyNumberFormat="1" applyFont="1" applyFill="1" applyBorder="1" applyAlignment="1" applyProtection="1">
      <alignment horizontal="center" vertical="center"/>
    </xf>
    <xf numFmtId="1" fontId="1352" fillId="1527" borderId="1704" xfId="0" applyNumberFormat="1" applyFont="1" applyFill="1" applyBorder="1" applyAlignment="1" applyProtection="1">
      <alignment horizontal="center" vertical="center"/>
    </xf>
    <xf numFmtId="1" fontId="1353" fillId="1528" borderId="1705" xfId="0" applyNumberFormat="1" applyFont="1" applyFill="1" applyBorder="1" applyAlignment="1" applyProtection="1">
      <alignment horizontal="center" vertical="center"/>
    </xf>
    <xf numFmtId="1" fontId="1354" fillId="1529" borderId="1706" xfId="0" applyNumberFormat="1" applyFont="1" applyFill="1" applyBorder="1" applyAlignment="1" applyProtection="1">
      <alignment horizontal="center" vertical="center"/>
    </xf>
    <xf numFmtId="1" fontId="1355" fillId="1530" borderId="1707" xfId="0" applyNumberFormat="1" applyFont="1" applyFill="1" applyBorder="1" applyAlignment="1" applyProtection="1">
      <alignment horizontal="center" vertical="center"/>
    </xf>
    <xf numFmtId="49" fontId="1366" fillId="1531" borderId="1717" xfId="0" applyNumberFormat="1" applyFont="1" applyFill="1" applyBorder="1" applyAlignment="1" applyProtection="1">
      <alignment horizontal="center" vertical="center" wrapText="1"/>
    </xf>
    <xf numFmtId="1" fontId="1367" fillId="1532" borderId="1718" xfId="0" applyNumberFormat="1" applyFont="1" applyFill="1" applyBorder="1" applyAlignment="1" applyProtection="1">
      <alignment horizontal="center" vertical="center"/>
    </xf>
    <xf numFmtId="1" fontId="1368" fillId="1533" borderId="1719" xfId="0" applyNumberFormat="1" applyFont="1" applyFill="1" applyBorder="1" applyAlignment="1" applyProtection="1">
      <alignment horizontal="center" vertical="center"/>
    </xf>
    <xf numFmtId="1" fontId="1369" fillId="1534" borderId="1720" xfId="0" applyNumberFormat="1" applyFont="1" applyFill="1" applyBorder="1" applyAlignment="1" applyProtection="1">
      <alignment horizontal="center" vertical="center"/>
    </xf>
    <xf numFmtId="1" fontId="1370" fillId="1535" borderId="1721" xfId="0" applyNumberFormat="1" applyFont="1" applyFill="1" applyBorder="1" applyAlignment="1" applyProtection="1">
      <alignment horizontal="center" vertical="center"/>
    </xf>
    <xf numFmtId="1" fontId="15" fillId="1450" borderId="469" xfId="0" applyNumberFormat="1" applyFont="1" applyFill="1" applyBorder="1" applyAlignment="1" applyProtection="1">
      <alignment horizontal="center" vertical="center"/>
    </xf>
    <xf numFmtId="1" fontId="15" fillId="1450" borderId="470" xfId="0" applyNumberFormat="1" applyFont="1" applyFill="1" applyBorder="1" applyAlignment="1" applyProtection="1">
      <alignment horizontal="center" vertical="center"/>
    </xf>
    <xf numFmtId="0" fontId="1371" fillId="1536" borderId="1726" xfId="0" applyNumberFormat="1" applyFont="1" applyFill="1" applyBorder="1" applyAlignment="1" applyProtection="1">
      <alignment horizontal="center" vertical="center" wrapText="1"/>
    </xf>
    <xf numFmtId="1" fontId="1372" fillId="1537" borderId="1727" xfId="0" applyNumberFormat="1" applyFont="1" applyFill="1" applyBorder="1" applyAlignment="1" applyProtection="1">
      <alignment horizontal="center" vertical="center"/>
    </xf>
    <xf numFmtId="1" fontId="1373" fillId="1538" borderId="1728" xfId="0" applyNumberFormat="1" applyFont="1" applyFill="1" applyBorder="1" applyAlignment="1" applyProtection="1">
      <alignment horizontal="center" vertical="center"/>
    </xf>
    <xf numFmtId="1" fontId="1374" fillId="1539" borderId="1729" xfId="0" applyNumberFormat="1" applyFont="1" applyFill="1" applyBorder="1" applyAlignment="1" applyProtection="1">
      <alignment horizontal="center" vertical="center"/>
    </xf>
    <xf numFmtId="1" fontId="1375" fillId="1540" borderId="1730" xfId="0" applyNumberFormat="1" applyFont="1" applyFill="1" applyBorder="1" applyAlignment="1" applyProtection="1">
      <alignment horizontal="center" vertical="center"/>
    </xf>
    <xf numFmtId="1" fontId="1376" fillId="1541" borderId="1731" xfId="0" applyNumberFormat="1" applyFont="1" applyFill="1" applyBorder="1" applyAlignment="1" applyProtection="1">
      <alignment horizontal="center" vertical="center"/>
    </xf>
    <xf numFmtId="0" fontId="1377" fillId="1542" borderId="1732" xfId="0" applyNumberFormat="1" applyFont="1" applyFill="1" applyBorder="1" applyAlignment="1" applyProtection="1">
      <alignment horizontal="center" vertical="center" wrapText="1"/>
    </xf>
    <xf numFmtId="1" fontId="1378" fillId="1543" borderId="1733" xfId="0" applyNumberFormat="1" applyFont="1" applyFill="1" applyBorder="1" applyAlignment="1" applyProtection="1">
      <alignment horizontal="center" vertical="center"/>
    </xf>
    <xf numFmtId="1" fontId="1379" fillId="1544" borderId="1734" xfId="0" applyNumberFormat="1" applyFont="1" applyFill="1" applyBorder="1" applyAlignment="1" applyProtection="1">
      <alignment horizontal="center" vertical="center"/>
    </xf>
    <xf numFmtId="1" fontId="1380" fillId="1545" borderId="1735" xfId="0" applyNumberFormat="1" applyFont="1" applyFill="1" applyBorder="1" applyAlignment="1" applyProtection="1">
      <alignment horizontal="center" vertical="center"/>
    </xf>
    <xf numFmtId="1" fontId="1381" fillId="1546" borderId="1736" xfId="0" applyNumberFormat="1" applyFont="1" applyFill="1" applyBorder="1" applyAlignment="1" applyProtection="1">
      <alignment horizontal="center" vertical="center"/>
    </xf>
    <xf numFmtId="1" fontId="1382" fillId="1547" borderId="1737" xfId="0" applyNumberFormat="1" applyFont="1" applyFill="1" applyBorder="1" applyAlignment="1" applyProtection="1">
      <alignment horizontal="center" vertical="center"/>
    </xf>
    <xf numFmtId="0" fontId="1383" fillId="1548" borderId="1738" xfId="0" applyNumberFormat="1" applyFont="1" applyFill="1" applyBorder="1" applyAlignment="1" applyProtection="1">
      <alignment horizontal="center" vertical="center" wrapText="1"/>
    </xf>
    <xf numFmtId="49" fontId="1384" fillId="1549" borderId="1739" xfId="0" applyNumberFormat="1" applyFont="1" applyFill="1" applyBorder="1" applyAlignment="1" applyProtection="1">
      <alignment horizontal="center" vertical="center" wrapText="1"/>
    </xf>
    <xf numFmtId="1" fontId="1385" fillId="1550" borderId="1740" xfId="0" applyNumberFormat="1" applyFont="1" applyFill="1" applyBorder="1" applyAlignment="1" applyProtection="1">
      <alignment horizontal="center" vertical="center"/>
    </xf>
    <xf numFmtId="1" fontId="1386" fillId="1551" borderId="1741" xfId="0" applyNumberFormat="1" applyFont="1" applyFill="1" applyBorder="1" applyAlignment="1" applyProtection="1">
      <alignment horizontal="center" vertical="center"/>
    </xf>
    <xf numFmtId="1" fontId="1387" fillId="1552" borderId="1742" xfId="0" applyNumberFormat="1" applyFont="1" applyFill="1" applyBorder="1" applyAlignment="1" applyProtection="1">
      <alignment horizontal="center" vertical="center"/>
    </xf>
    <xf numFmtId="1" fontId="1388" fillId="1553" borderId="1743" xfId="0" applyNumberFormat="1" applyFont="1" applyFill="1" applyBorder="1" applyAlignment="1" applyProtection="1">
      <alignment horizontal="center" vertical="center"/>
    </xf>
    <xf numFmtId="1" fontId="1389" fillId="1554" borderId="1744" xfId="0" applyNumberFormat="1" applyFont="1" applyFill="1" applyBorder="1" applyAlignment="1" applyProtection="1">
      <alignment horizontal="center" vertical="center"/>
    </xf>
    <xf numFmtId="49" fontId="1390" fillId="1555" borderId="1745" xfId="0" applyNumberFormat="1" applyFont="1" applyFill="1" applyBorder="1" applyAlignment="1" applyProtection="1">
      <alignment horizontal="center" vertical="center" wrapText="1"/>
    </xf>
    <xf numFmtId="49" fontId="1391" fillId="1556" borderId="1746" xfId="0" applyNumberFormat="1" applyFont="1" applyFill="1" applyBorder="1" applyAlignment="1" applyProtection="1">
      <alignment horizontal="center" vertical="center" wrapText="1"/>
    </xf>
    <xf numFmtId="1" fontId="1392" fillId="1557" borderId="1747" xfId="0" applyNumberFormat="1" applyFont="1" applyFill="1" applyBorder="1" applyAlignment="1" applyProtection="1">
      <alignment horizontal="center" vertical="center"/>
    </xf>
    <xf numFmtId="1" fontId="1393" fillId="1558" borderId="1748" xfId="0" applyNumberFormat="1" applyFont="1" applyFill="1" applyBorder="1" applyAlignment="1" applyProtection="1">
      <alignment horizontal="center" vertical="center"/>
    </xf>
    <xf numFmtId="1" fontId="1394" fillId="1559" borderId="1749" xfId="0" applyNumberFormat="1" applyFont="1" applyFill="1" applyBorder="1" applyAlignment="1" applyProtection="1">
      <alignment horizontal="center" vertical="center"/>
    </xf>
    <xf numFmtId="1" fontId="1395" fillId="1560" borderId="1750" xfId="0" applyNumberFormat="1" applyFont="1" applyFill="1" applyBorder="1" applyAlignment="1" applyProtection="1">
      <alignment horizontal="center" vertical="center"/>
    </xf>
    <xf numFmtId="1" fontId="1396" fillId="1561" borderId="1751" xfId="0" applyNumberFormat="1" applyFont="1" applyFill="1" applyBorder="1" applyAlignment="1" applyProtection="1">
      <alignment horizontal="center" vertical="center"/>
    </xf>
    <xf numFmtId="49" fontId="1397" fillId="1562" borderId="1752" xfId="0" applyNumberFormat="1" applyFont="1" applyFill="1" applyBorder="1" applyAlignment="1" applyProtection="1">
      <alignment horizontal="center" vertical="center" wrapText="1"/>
    </xf>
    <xf numFmtId="1" fontId="1398" fillId="1563" borderId="1753" xfId="0" applyNumberFormat="1" applyFont="1" applyFill="1" applyBorder="1" applyAlignment="1" applyProtection="1">
      <alignment horizontal="center" vertical="center"/>
    </xf>
    <xf numFmtId="1" fontId="1399" fillId="1564" borderId="1754" xfId="0" applyNumberFormat="1" applyFont="1" applyFill="1" applyBorder="1" applyAlignment="1" applyProtection="1">
      <alignment horizontal="center" vertical="center"/>
    </xf>
    <xf numFmtId="1" fontId="1400" fillId="1565" borderId="1755" xfId="0" applyNumberFormat="1" applyFont="1" applyFill="1" applyBorder="1" applyAlignment="1" applyProtection="1">
      <alignment horizontal="center" vertical="center"/>
    </xf>
    <xf numFmtId="1" fontId="1401" fillId="1566" borderId="1756" xfId="0" applyNumberFormat="1" applyFont="1" applyFill="1" applyBorder="1" applyAlignment="1" applyProtection="1">
      <alignment horizontal="center" vertical="center"/>
    </xf>
    <xf numFmtId="1" fontId="1402" fillId="1567" borderId="1757" xfId="0" applyNumberFormat="1" applyFont="1" applyFill="1" applyBorder="1" applyAlignment="1" applyProtection="1">
      <alignment horizontal="center" vertical="center"/>
    </xf>
    <xf numFmtId="49" fontId="1403" fillId="1568" borderId="1758" xfId="0" applyNumberFormat="1" applyFont="1" applyFill="1" applyBorder="1" applyAlignment="1" applyProtection="1">
      <alignment horizontal="center" vertical="center" wrapText="1"/>
    </xf>
    <xf numFmtId="1" fontId="1404" fillId="1569" borderId="1759" xfId="0" applyNumberFormat="1" applyFont="1" applyFill="1" applyBorder="1" applyAlignment="1" applyProtection="1">
      <alignment horizontal="center" vertical="center"/>
    </xf>
    <xf numFmtId="1" fontId="1405" fillId="1570" borderId="1760" xfId="0" applyNumberFormat="1" applyFont="1" applyFill="1" applyBorder="1" applyAlignment="1" applyProtection="1">
      <alignment horizontal="center" vertical="center"/>
    </xf>
    <xf numFmtId="1" fontId="1406" fillId="1571" borderId="1761" xfId="0" applyNumberFormat="1" applyFont="1" applyFill="1" applyBorder="1" applyAlignment="1" applyProtection="1">
      <alignment horizontal="center" vertical="center"/>
    </xf>
    <xf numFmtId="1" fontId="1407" fillId="1572" borderId="1762" xfId="0" applyNumberFormat="1" applyFont="1" applyFill="1" applyBorder="1" applyAlignment="1" applyProtection="1">
      <alignment horizontal="center" vertical="center"/>
    </xf>
    <xf numFmtId="1" fontId="1408" fillId="1573" borderId="1763" xfId="0" applyNumberFormat="1" applyFont="1" applyFill="1" applyBorder="1" applyAlignment="1" applyProtection="1">
      <alignment horizontal="center" vertical="center"/>
    </xf>
    <xf numFmtId="49" fontId="1409" fillId="1574" borderId="1764" xfId="0" applyNumberFormat="1" applyFont="1" applyFill="1" applyBorder="1" applyAlignment="1" applyProtection="1">
      <alignment horizontal="center" vertical="center" wrapText="1"/>
    </xf>
    <xf numFmtId="1" fontId="1410" fillId="1575" borderId="1765" xfId="0" applyNumberFormat="1" applyFont="1" applyFill="1" applyBorder="1" applyAlignment="1" applyProtection="1">
      <alignment horizontal="center" vertical="center"/>
    </xf>
    <xf numFmtId="1" fontId="1411" fillId="1576" borderId="1766" xfId="0" applyNumberFormat="1" applyFont="1" applyFill="1" applyBorder="1" applyAlignment="1" applyProtection="1">
      <alignment horizontal="center" vertical="center"/>
    </xf>
    <xf numFmtId="1" fontId="1412" fillId="1577" borderId="1767" xfId="0" applyNumberFormat="1" applyFont="1" applyFill="1" applyBorder="1" applyAlignment="1" applyProtection="1">
      <alignment horizontal="center" vertical="center"/>
    </xf>
    <xf numFmtId="1" fontId="1413" fillId="1578" borderId="1768" xfId="0" applyNumberFormat="1" applyFont="1" applyFill="1" applyBorder="1" applyAlignment="1" applyProtection="1">
      <alignment horizontal="center" vertical="center"/>
    </xf>
    <xf numFmtId="1" fontId="1414" fillId="1579" borderId="1769" xfId="0" applyNumberFormat="1" applyFont="1" applyFill="1" applyBorder="1" applyAlignment="1" applyProtection="1">
      <alignment horizontal="center" vertical="center"/>
    </xf>
    <xf numFmtId="49" fontId="1415" fillId="1586" borderId="1776" xfId="0" applyNumberFormat="1" applyFont="1" applyFill="1" applyBorder="1" applyAlignment="1" applyProtection="1">
      <alignment horizontal="center" vertical="center" wrapText="1"/>
    </xf>
    <xf numFmtId="1" fontId="1416" fillId="1587" borderId="1777" xfId="0" applyNumberFormat="1" applyFont="1" applyFill="1" applyBorder="1" applyAlignment="1" applyProtection="1">
      <alignment horizontal="center" vertical="center"/>
    </xf>
    <xf numFmtId="1" fontId="1417" fillId="1588" borderId="1778" xfId="0" applyNumberFormat="1" applyFont="1" applyFill="1" applyBorder="1" applyAlignment="1" applyProtection="1">
      <alignment horizontal="center" vertical="center"/>
    </xf>
    <xf numFmtId="1" fontId="1418" fillId="1589" borderId="1779" xfId="0" applyNumberFormat="1" applyFont="1" applyFill="1" applyBorder="1" applyAlignment="1" applyProtection="1">
      <alignment horizontal="center" vertical="center"/>
    </xf>
    <xf numFmtId="1" fontId="1419" fillId="1590" borderId="1780" xfId="0" applyNumberFormat="1" applyFont="1" applyFill="1" applyBorder="1" applyAlignment="1" applyProtection="1">
      <alignment horizontal="center" vertical="center"/>
    </xf>
    <xf numFmtId="1" fontId="1420" fillId="1591" borderId="1781" xfId="0" applyNumberFormat="1" applyFont="1" applyFill="1" applyBorder="1" applyAlignment="1" applyProtection="1">
      <alignment horizontal="center" vertical="center"/>
    </xf>
    <xf numFmtId="49" fontId="1421" fillId="1592" borderId="1782" xfId="0" applyNumberFormat="1" applyFont="1" applyFill="1" applyBorder="1" applyAlignment="1" applyProtection="1">
      <alignment horizontal="center" vertical="center" wrapText="1"/>
    </xf>
    <xf numFmtId="1" fontId="1422" fillId="1593" borderId="1783" xfId="0" applyNumberFormat="1" applyFont="1" applyFill="1" applyBorder="1" applyAlignment="1" applyProtection="1">
      <alignment horizontal="center" vertical="center"/>
    </xf>
    <xf numFmtId="1" fontId="1423" fillId="1594" borderId="1784" xfId="0" applyNumberFormat="1" applyFont="1" applyFill="1" applyBorder="1" applyAlignment="1" applyProtection="1">
      <alignment horizontal="center" vertical="center"/>
    </xf>
    <xf numFmtId="1" fontId="1424" fillId="1595" borderId="1785" xfId="0" applyNumberFormat="1" applyFont="1" applyFill="1" applyBorder="1" applyAlignment="1" applyProtection="1">
      <alignment horizontal="center" vertical="center"/>
    </xf>
    <xf numFmtId="1" fontId="1425" fillId="1596" borderId="1786" xfId="0" applyNumberFormat="1" applyFont="1" applyFill="1" applyBorder="1" applyAlignment="1" applyProtection="1">
      <alignment horizontal="center" vertical="center"/>
    </xf>
    <xf numFmtId="1" fontId="1426" fillId="1597" borderId="1787" xfId="0" applyNumberFormat="1" applyFont="1" applyFill="1" applyBorder="1" applyAlignment="1" applyProtection="1">
      <alignment horizontal="center" vertical="center"/>
    </xf>
    <xf numFmtId="49" fontId="1427" fillId="1598" borderId="1788" xfId="0" applyNumberFormat="1" applyFont="1" applyFill="1" applyBorder="1" applyAlignment="1" applyProtection="1">
      <alignment horizontal="center" vertical="center" wrapText="1"/>
    </xf>
    <xf numFmtId="1" fontId="1428" fillId="1599" borderId="1789" xfId="0" applyNumberFormat="1" applyFont="1" applyFill="1" applyBorder="1" applyAlignment="1" applyProtection="1">
      <alignment horizontal="center" vertical="center"/>
    </xf>
    <xf numFmtId="1" fontId="1429" fillId="1600" borderId="1790" xfId="0" applyNumberFormat="1" applyFont="1" applyFill="1" applyBorder="1" applyAlignment="1" applyProtection="1">
      <alignment horizontal="center" vertical="center"/>
    </xf>
    <xf numFmtId="1" fontId="1430" fillId="1601" borderId="1791" xfId="0" applyNumberFormat="1" applyFont="1" applyFill="1" applyBorder="1" applyAlignment="1" applyProtection="1">
      <alignment horizontal="center" vertical="center"/>
    </xf>
    <xf numFmtId="1" fontId="1431" fillId="1602" borderId="1792" xfId="0" applyNumberFormat="1" applyFont="1" applyFill="1" applyBorder="1" applyAlignment="1" applyProtection="1">
      <alignment horizontal="center" vertical="center"/>
    </xf>
    <xf numFmtId="1" fontId="1432" fillId="1603" borderId="1793" xfId="0" applyNumberFormat="1" applyFont="1" applyFill="1" applyBorder="1" applyAlignment="1" applyProtection="1">
      <alignment horizontal="center" vertical="center"/>
    </xf>
    <xf numFmtId="49" fontId="1433" fillId="1604" borderId="1794" xfId="0" applyNumberFormat="1" applyFont="1" applyFill="1" applyBorder="1" applyAlignment="1" applyProtection="1">
      <alignment horizontal="center" vertical="center" wrapText="1"/>
    </xf>
    <xf numFmtId="1" fontId="1434" fillId="1605" borderId="1795" xfId="0" applyNumberFormat="1" applyFont="1" applyFill="1" applyBorder="1" applyAlignment="1" applyProtection="1">
      <alignment horizontal="center" vertical="center"/>
    </xf>
    <xf numFmtId="1" fontId="1435" fillId="1606" borderId="1796" xfId="0" applyNumberFormat="1" applyFont="1" applyFill="1" applyBorder="1" applyAlignment="1" applyProtection="1">
      <alignment horizontal="center" vertical="center"/>
    </xf>
    <xf numFmtId="1" fontId="1436" fillId="1607" borderId="1797" xfId="0" applyNumberFormat="1" applyFont="1" applyFill="1" applyBorder="1" applyAlignment="1" applyProtection="1">
      <alignment horizontal="center" vertical="center"/>
    </xf>
    <xf numFmtId="1" fontId="1437" fillId="1608" borderId="1798" xfId="0" applyNumberFormat="1" applyFont="1" applyFill="1" applyBorder="1" applyAlignment="1" applyProtection="1">
      <alignment horizontal="center" vertical="center"/>
    </xf>
    <xf numFmtId="1" fontId="1438" fillId="1609" borderId="1799" xfId="0" applyNumberFormat="1" applyFont="1" applyFill="1" applyBorder="1" applyAlignment="1" applyProtection="1">
      <alignment horizontal="center" vertical="center"/>
    </xf>
    <xf numFmtId="49" fontId="1439" fillId="1610" borderId="1800" xfId="0" applyNumberFormat="1" applyFont="1" applyFill="1" applyBorder="1" applyAlignment="1" applyProtection="1">
      <alignment horizontal="center" vertical="center" wrapText="1"/>
    </xf>
    <xf numFmtId="1" fontId="1440" fillId="1610" borderId="1801" xfId="0" applyNumberFormat="1" applyFont="1" applyFill="1" applyBorder="1" applyAlignment="1" applyProtection="1">
      <alignment horizontal="center" vertical="center"/>
    </xf>
    <xf numFmtId="1" fontId="1441" fillId="1610" borderId="1802" xfId="0" applyNumberFormat="1" applyFont="1" applyFill="1" applyBorder="1" applyAlignment="1" applyProtection="1">
      <alignment horizontal="center" vertical="center"/>
    </xf>
    <xf numFmtId="1" fontId="1442" fillId="1610" borderId="1803" xfId="0" applyNumberFormat="1" applyFont="1" applyFill="1" applyBorder="1" applyAlignment="1" applyProtection="1">
      <alignment horizontal="center" vertical="center"/>
    </xf>
    <xf numFmtId="1" fontId="1443" fillId="1610" borderId="1804" xfId="0" applyNumberFormat="1" applyFont="1" applyFill="1" applyBorder="1" applyAlignment="1" applyProtection="1">
      <alignment horizontal="center" vertical="center"/>
    </xf>
    <xf numFmtId="1" fontId="1444" fillId="1610" borderId="1805" xfId="0" applyNumberFormat="1" applyFont="1" applyFill="1" applyBorder="1" applyAlignment="1" applyProtection="1">
      <alignment horizontal="center" vertical="center"/>
    </xf>
    <xf numFmtId="49" fontId="1457" fillId="1611" borderId="1819" xfId="0" applyNumberFormat="1" applyFont="1" applyFill="1" applyBorder="1" applyAlignment="1" applyProtection="1">
      <alignment horizontal="center" vertical="center" wrapText="1"/>
    </xf>
    <xf numFmtId="1" fontId="1458" fillId="1612" borderId="1820" xfId="0" applyNumberFormat="1" applyFont="1" applyFill="1" applyBorder="1" applyAlignment="1" applyProtection="1">
      <alignment horizontal="center" vertical="center"/>
    </xf>
    <xf numFmtId="1" fontId="1459" fillId="1613" borderId="1821" xfId="0" applyNumberFormat="1" applyFont="1" applyFill="1" applyBorder="1" applyAlignment="1" applyProtection="1">
      <alignment horizontal="center" vertical="center"/>
    </xf>
    <xf numFmtId="1" fontId="1460" fillId="1614" borderId="1822" xfId="0" applyNumberFormat="1" applyFont="1" applyFill="1" applyBorder="1" applyAlignment="1" applyProtection="1">
      <alignment horizontal="center" vertical="center"/>
    </xf>
    <xf numFmtId="1" fontId="1461" fillId="1615" borderId="1823" xfId="0" applyNumberFormat="1" applyFont="1" applyFill="1" applyBorder="1" applyAlignment="1" applyProtection="1">
      <alignment horizontal="center" vertical="center"/>
    </xf>
    <xf numFmtId="1" fontId="1462" fillId="1616" borderId="1824" xfId="0" applyNumberFormat="1" applyFont="1" applyFill="1" applyBorder="1" applyAlignment="1" applyProtection="1">
      <alignment horizontal="center" vertical="center"/>
    </xf>
    <xf numFmtId="49" fontId="1463" fillId="1617" borderId="1825" xfId="0" applyNumberFormat="1" applyFont="1" applyFill="1" applyBorder="1" applyAlignment="1" applyProtection="1">
      <alignment horizontal="center" vertical="center" wrapText="1"/>
    </xf>
    <xf numFmtId="1" fontId="1464" fillId="1618" borderId="1826" xfId="0" applyNumberFormat="1" applyFont="1" applyFill="1" applyBorder="1" applyAlignment="1" applyProtection="1">
      <alignment horizontal="center" vertical="center"/>
    </xf>
    <xf numFmtId="1" fontId="1465" fillId="1619" borderId="1827" xfId="0" applyNumberFormat="1" applyFont="1" applyFill="1" applyBorder="1" applyAlignment="1" applyProtection="1">
      <alignment horizontal="center" vertical="center"/>
    </xf>
    <xf numFmtId="1" fontId="1466" fillId="1620" borderId="1828" xfId="0" applyNumberFormat="1" applyFont="1" applyFill="1" applyBorder="1" applyAlignment="1" applyProtection="1">
      <alignment horizontal="center" vertical="center"/>
    </xf>
    <xf numFmtId="1" fontId="1467" fillId="1621" borderId="1829" xfId="0" applyNumberFormat="1" applyFont="1" applyFill="1" applyBorder="1" applyAlignment="1" applyProtection="1">
      <alignment horizontal="center" vertical="center"/>
    </xf>
    <xf numFmtId="1" fontId="1468" fillId="1622" borderId="1830" xfId="0" applyNumberFormat="1" applyFont="1" applyFill="1" applyBorder="1" applyAlignment="1" applyProtection="1">
      <alignment horizontal="center" vertical="center"/>
    </xf>
    <xf numFmtId="49" fontId="1469" fillId="1623" borderId="1831" xfId="0" applyNumberFormat="1" applyFont="1" applyFill="1" applyBorder="1" applyAlignment="1" applyProtection="1">
      <alignment horizontal="center" vertical="center" wrapText="1"/>
    </xf>
    <xf numFmtId="1" fontId="1470" fillId="1624" borderId="1832" xfId="0" applyNumberFormat="1" applyFont="1" applyFill="1" applyBorder="1" applyAlignment="1" applyProtection="1">
      <alignment horizontal="center" vertical="center"/>
    </xf>
    <xf numFmtId="1" fontId="1471" fillId="1625" borderId="1833" xfId="0" applyNumberFormat="1" applyFont="1" applyFill="1" applyBorder="1" applyAlignment="1" applyProtection="1">
      <alignment horizontal="center" vertical="center"/>
    </xf>
    <xf numFmtId="1" fontId="1472" fillId="1626" borderId="1834" xfId="0" applyNumberFormat="1" applyFont="1" applyFill="1" applyBorder="1" applyAlignment="1" applyProtection="1">
      <alignment horizontal="center" vertical="center"/>
    </xf>
    <xf numFmtId="1" fontId="1473" fillId="1627" borderId="1835" xfId="0" applyNumberFormat="1" applyFont="1" applyFill="1" applyBorder="1" applyAlignment="1" applyProtection="1">
      <alignment horizontal="center" vertical="center"/>
    </xf>
    <xf numFmtId="1" fontId="1474" fillId="1628" borderId="1836" xfId="0" applyNumberFormat="1" applyFont="1" applyFill="1" applyBorder="1" applyAlignment="1" applyProtection="1">
      <alignment horizontal="center" vertical="center"/>
    </xf>
    <xf numFmtId="49" fontId="1486" fillId="1629" borderId="1848" xfId="0" applyNumberFormat="1" applyFont="1" applyFill="1" applyBorder="1" applyAlignment="1" applyProtection="1">
      <alignment horizontal="center" vertical="center" wrapText="1"/>
    </xf>
    <xf numFmtId="1" fontId="1487" fillId="1630" borderId="1849" xfId="0" applyNumberFormat="1" applyFont="1" applyFill="1" applyBorder="1" applyAlignment="1" applyProtection="1">
      <alignment horizontal="center" vertical="center"/>
    </xf>
    <xf numFmtId="1" fontId="1488" fillId="1631" borderId="1850" xfId="0" applyNumberFormat="1" applyFont="1" applyFill="1" applyBorder="1" applyAlignment="1" applyProtection="1">
      <alignment horizontal="center" vertical="center"/>
    </xf>
    <xf numFmtId="1" fontId="1489" fillId="1632" borderId="1851" xfId="0" applyNumberFormat="1" applyFont="1" applyFill="1" applyBorder="1" applyAlignment="1" applyProtection="1">
      <alignment horizontal="center" vertical="center"/>
    </xf>
    <xf numFmtId="1" fontId="1490" fillId="1633" borderId="1852" xfId="0" applyNumberFormat="1" applyFont="1" applyFill="1" applyBorder="1" applyAlignment="1" applyProtection="1">
      <alignment horizontal="center" vertical="center"/>
    </xf>
    <xf numFmtId="49" fontId="1491" fillId="1634" borderId="1853" xfId="0" applyNumberFormat="1" applyFont="1" applyFill="1" applyBorder="1" applyAlignment="1" applyProtection="1">
      <alignment horizontal="center" vertical="center" wrapText="1"/>
    </xf>
    <xf numFmtId="1" fontId="1492" fillId="1635" borderId="1854" xfId="0" applyNumberFormat="1" applyFont="1" applyFill="1" applyBorder="1" applyAlignment="1" applyProtection="1">
      <alignment horizontal="center" vertical="center"/>
    </xf>
    <xf numFmtId="1" fontId="1493" fillId="1636" borderId="1855" xfId="0" applyNumberFormat="1" applyFont="1" applyFill="1" applyBorder="1" applyAlignment="1" applyProtection="1">
      <alignment horizontal="center" vertical="center"/>
    </xf>
    <xf numFmtId="1" fontId="1494" fillId="1637" borderId="1856" xfId="0" applyNumberFormat="1" applyFont="1" applyFill="1" applyBorder="1" applyAlignment="1" applyProtection="1">
      <alignment horizontal="center" vertical="center"/>
    </xf>
    <xf numFmtId="1" fontId="1495" fillId="1638" borderId="1857" xfId="0" applyNumberFormat="1" applyFont="1" applyFill="1" applyBorder="1" applyAlignment="1" applyProtection="1">
      <alignment horizontal="center" vertical="center"/>
    </xf>
    <xf numFmtId="49" fontId="1496" fillId="1639" borderId="1858" xfId="0" applyNumberFormat="1" applyFont="1" applyFill="1" applyBorder="1" applyAlignment="1" applyProtection="1">
      <alignment horizontal="center" vertical="center" wrapText="1"/>
    </xf>
    <xf numFmtId="1" fontId="1497" fillId="1640" borderId="1859" xfId="0" applyNumberFormat="1" applyFont="1" applyFill="1" applyBorder="1" applyAlignment="1" applyProtection="1">
      <alignment horizontal="center" vertical="center"/>
    </xf>
    <xf numFmtId="1" fontId="1498" fillId="1641" borderId="1860" xfId="0" applyNumberFormat="1" applyFont="1" applyFill="1" applyBorder="1" applyAlignment="1" applyProtection="1">
      <alignment horizontal="center" vertical="center"/>
    </xf>
    <xf numFmtId="1" fontId="1499" fillId="1642" borderId="1861" xfId="0" applyNumberFormat="1" applyFont="1" applyFill="1" applyBorder="1" applyAlignment="1" applyProtection="1">
      <alignment horizontal="center" vertical="center"/>
    </xf>
    <xf numFmtId="1" fontId="1500" fillId="1643" borderId="1862" xfId="0" applyNumberFormat="1" applyFont="1" applyFill="1" applyBorder="1" applyAlignment="1" applyProtection="1">
      <alignment horizontal="center" vertical="center"/>
    </xf>
    <xf numFmtId="49" fontId="1511" fillId="1644" borderId="1873" xfId="0" applyNumberFormat="1" applyFont="1" applyFill="1" applyBorder="1" applyAlignment="1" applyProtection="1">
      <alignment horizontal="center" vertical="center" wrapText="1"/>
    </xf>
    <xf numFmtId="1" fontId="1512" fillId="1645" borderId="1874" xfId="0" applyNumberFormat="1" applyFont="1" applyFill="1" applyBorder="1" applyAlignment="1" applyProtection="1">
      <alignment horizontal="center" vertical="center"/>
    </xf>
    <xf numFmtId="1" fontId="1513" fillId="1646" borderId="1875" xfId="0" applyNumberFormat="1" applyFont="1" applyFill="1" applyBorder="1" applyAlignment="1" applyProtection="1">
      <alignment horizontal="center" vertical="center"/>
    </xf>
    <xf numFmtId="1" fontId="1514" fillId="1647" borderId="1876" xfId="0" applyNumberFormat="1" applyFont="1" applyFill="1" applyBorder="1" applyAlignment="1" applyProtection="1">
      <alignment horizontal="center" vertical="center"/>
    </xf>
    <xf numFmtId="1" fontId="1515" fillId="1648" borderId="1877" xfId="0" applyNumberFormat="1" applyFont="1" applyFill="1" applyBorder="1" applyAlignment="1" applyProtection="1">
      <alignment horizontal="center" vertical="center"/>
    </xf>
    <xf numFmtId="49" fontId="1516" fillId="1649" borderId="1878" xfId="0" applyNumberFormat="1" applyFont="1" applyFill="1" applyBorder="1" applyAlignment="1" applyProtection="1">
      <alignment horizontal="center" vertical="center" wrapText="1"/>
    </xf>
    <xf numFmtId="1" fontId="1517" fillId="1650" borderId="1879" xfId="0" applyNumberFormat="1" applyFont="1" applyFill="1" applyBorder="1" applyAlignment="1" applyProtection="1">
      <alignment horizontal="center" vertical="center"/>
    </xf>
    <xf numFmtId="1" fontId="1518" fillId="1651" borderId="1880" xfId="0" applyNumberFormat="1" applyFont="1" applyFill="1" applyBorder="1" applyAlignment="1" applyProtection="1">
      <alignment horizontal="center" vertical="center"/>
    </xf>
    <xf numFmtId="1" fontId="1519" fillId="1652" borderId="1881" xfId="0" applyNumberFormat="1" applyFont="1" applyFill="1" applyBorder="1" applyAlignment="1" applyProtection="1">
      <alignment horizontal="center" vertical="center"/>
    </xf>
    <xf numFmtId="1" fontId="1520" fillId="1653" borderId="1882" xfId="0" applyNumberFormat="1" applyFont="1" applyFill="1" applyBorder="1" applyAlignment="1" applyProtection="1">
      <alignment horizontal="center" vertical="center"/>
    </xf>
    <xf numFmtId="49" fontId="1521" fillId="1654" borderId="1883" xfId="0" applyNumberFormat="1" applyFont="1" applyFill="1" applyBorder="1" applyAlignment="1" applyProtection="1">
      <alignment horizontal="center" vertical="center" wrapText="1"/>
    </xf>
    <xf numFmtId="1" fontId="1522" fillId="1655" borderId="1884" xfId="0" applyNumberFormat="1" applyFont="1" applyFill="1" applyBorder="1" applyAlignment="1" applyProtection="1">
      <alignment horizontal="center" vertical="center"/>
    </xf>
    <xf numFmtId="1" fontId="1523" fillId="1656" borderId="1885" xfId="0" applyNumberFormat="1" applyFont="1" applyFill="1" applyBorder="1" applyAlignment="1" applyProtection="1">
      <alignment horizontal="center" vertical="center"/>
    </xf>
    <xf numFmtId="1" fontId="1524" fillId="1657" borderId="1886" xfId="0" applyNumberFormat="1" applyFont="1" applyFill="1" applyBorder="1" applyAlignment="1" applyProtection="1">
      <alignment horizontal="center" vertical="center"/>
    </xf>
    <xf numFmtId="1" fontId="1525" fillId="1658" borderId="1887" xfId="0" applyNumberFormat="1" applyFont="1" applyFill="1" applyBorder="1" applyAlignment="1" applyProtection="1">
      <alignment horizontal="center" vertical="center"/>
    </xf>
    <xf numFmtId="0" fontId="0" fillId="316" borderId="1897" xfId="0" applyFill="1" applyBorder="1"/>
    <xf numFmtId="0" fontId="1535" fillId="1659" borderId="1899" xfId="0" applyNumberFormat="1" applyFont="1" applyFill="1" applyBorder="1" applyAlignment="1" applyProtection="1">
      <alignment horizontal="center" vertical="center" wrapText="1"/>
    </xf>
    <xf numFmtId="164" fontId="1536" fillId="1660" borderId="1900" xfId="0" applyNumberFormat="1" applyFont="1" applyFill="1" applyBorder="1" applyAlignment="1" applyProtection="1">
      <alignment horizontal="center" vertical="center"/>
    </xf>
    <xf numFmtId="164" fontId="1537" fillId="1661" borderId="1901" xfId="0" applyNumberFormat="1" applyFont="1" applyFill="1" applyBorder="1" applyAlignment="1" applyProtection="1">
      <alignment horizontal="center" vertical="center"/>
    </xf>
    <xf numFmtId="164" fontId="1538" fillId="1662" borderId="1902" xfId="0" applyNumberFormat="1" applyFont="1" applyFill="1" applyBorder="1" applyAlignment="1" applyProtection="1">
      <alignment horizontal="center" vertical="center"/>
    </xf>
    <xf numFmtId="0" fontId="1539" fillId="1663" borderId="1903" xfId="0" applyNumberFormat="1" applyFont="1" applyFill="1" applyBorder="1" applyAlignment="1" applyProtection="1">
      <alignment horizontal="center" vertical="center" wrapText="1"/>
    </xf>
    <xf numFmtId="164" fontId="1540" fillId="1664" borderId="1904" xfId="0" applyNumberFormat="1" applyFont="1" applyFill="1" applyBorder="1" applyAlignment="1" applyProtection="1">
      <alignment horizontal="center" vertical="center"/>
    </xf>
    <xf numFmtId="164" fontId="1541" fillId="1665" borderId="1905" xfId="0" applyNumberFormat="1" applyFont="1" applyFill="1" applyBorder="1" applyAlignment="1" applyProtection="1">
      <alignment horizontal="center" vertical="center"/>
    </xf>
    <xf numFmtId="164" fontId="1542" fillId="1666" borderId="1906" xfId="0" applyNumberFormat="1" applyFont="1" applyFill="1" applyBorder="1" applyAlignment="1" applyProtection="1">
      <alignment horizontal="center" vertical="center"/>
    </xf>
    <xf numFmtId="0" fontId="1543" fillId="1667" borderId="1907" xfId="0" applyNumberFormat="1" applyFont="1" applyFill="1" applyBorder="1" applyAlignment="1" applyProtection="1">
      <alignment horizontal="center" vertical="center" wrapText="1"/>
    </xf>
    <xf numFmtId="164" fontId="1544" fillId="1668" borderId="1908" xfId="0" applyNumberFormat="1" applyFont="1" applyFill="1" applyBorder="1" applyAlignment="1" applyProtection="1">
      <alignment horizontal="center" vertical="center"/>
    </xf>
    <xf numFmtId="164" fontId="1545" fillId="1669" borderId="1909" xfId="0" applyNumberFormat="1" applyFont="1" applyFill="1" applyBorder="1" applyAlignment="1" applyProtection="1">
      <alignment horizontal="center" vertical="center"/>
    </xf>
    <xf numFmtId="164" fontId="1546" fillId="1670" borderId="1910" xfId="0" applyNumberFormat="1" applyFont="1" applyFill="1" applyBorder="1" applyAlignment="1" applyProtection="1">
      <alignment horizontal="center" vertical="center"/>
    </xf>
    <xf numFmtId="0" fontId="1547" fillId="1671" borderId="1911" xfId="0" applyNumberFormat="1" applyFont="1" applyFill="1" applyBorder="1" applyAlignment="1" applyProtection="1">
      <alignment horizontal="center" vertical="center" wrapText="1"/>
    </xf>
    <xf numFmtId="164" fontId="1548" fillId="1672" borderId="1912" xfId="0" applyNumberFormat="1" applyFont="1" applyFill="1" applyBorder="1" applyAlignment="1" applyProtection="1">
      <alignment horizontal="center" vertical="center"/>
    </xf>
    <xf numFmtId="164" fontId="1549" fillId="1673" borderId="1913" xfId="0" applyNumberFormat="1" applyFont="1" applyFill="1" applyBorder="1" applyAlignment="1" applyProtection="1">
      <alignment horizontal="center" vertical="center"/>
    </xf>
    <xf numFmtId="164" fontId="1550" fillId="1674" borderId="1914" xfId="0" applyNumberFormat="1" applyFont="1" applyFill="1" applyBorder="1" applyAlignment="1" applyProtection="1">
      <alignment horizontal="center" vertical="center"/>
    </xf>
    <xf numFmtId="49" fontId="1551" fillId="1675" borderId="1915" xfId="0" applyNumberFormat="1" applyFont="1" applyFill="1" applyBorder="1" applyAlignment="1" applyProtection="1">
      <alignment horizontal="center" vertical="center" wrapText="1"/>
    </xf>
    <xf numFmtId="164" fontId="1552" fillId="1676" borderId="1916" xfId="0" applyNumberFormat="1" applyFont="1" applyFill="1" applyBorder="1" applyAlignment="1" applyProtection="1">
      <alignment horizontal="center" vertical="center"/>
    </xf>
    <xf numFmtId="164" fontId="1553" fillId="1677" borderId="1917" xfId="0" applyNumberFormat="1" applyFont="1" applyFill="1" applyBorder="1" applyAlignment="1" applyProtection="1">
      <alignment horizontal="center" vertical="center"/>
    </xf>
    <xf numFmtId="164" fontId="1554" fillId="1678" borderId="1918" xfId="0" applyNumberFormat="1" applyFont="1" applyFill="1" applyBorder="1" applyAlignment="1" applyProtection="1">
      <alignment horizontal="center" vertical="center"/>
    </xf>
    <xf numFmtId="49" fontId="1555" fillId="1679" borderId="1919" xfId="0" applyNumberFormat="1" applyFont="1" applyFill="1" applyBorder="1" applyAlignment="1" applyProtection="1">
      <alignment horizontal="center" vertical="center" wrapText="1"/>
    </xf>
    <xf numFmtId="164" fontId="1556" fillId="1680" borderId="1920" xfId="0" applyNumberFormat="1" applyFont="1" applyFill="1" applyBorder="1" applyAlignment="1" applyProtection="1">
      <alignment horizontal="center" vertical="center"/>
    </xf>
    <xf numFmtId="164" fontId="1557" fillId="1681" borderId="1921" xfId="0" applyNumberFormat="1" applyFont="1" applyFill="1" applyBorder="1" applyAlignment="1" applyProtection="1">
      <alignment horizontal="center" vertical="center"/>
    </xf>
    <xf numFmtId="164" fontId="1558" fillId="1682" borderId="1922" xfId="0" applyNumberFormat="1" applyFont="1" applyFill="1" applyBorder="1" applyAlignment="1" applyProtection="1">
      <alignment horizontal="center" vertical="center"/>
    </xf>
    <xf numFmtId="49" fontId="1559" fillId="1683" borderId="1923" xfId="0" applyNumberFormat="1" applyFont="1" applyFill="1" applyBorder="1" applyAlignment="1" applyProtection="1">
      <alignment horizontal="center" vertical="center" wrapText="1"/>
    </xf>
    <xf numFmtId="164" fontId="1560" fillId="1684" borderId="1924" xfId="0" applyNumberFormat="1" applyFont="1" applyFill="1" applyBorder="1" applyAlignment="1" applyProtection="1">
      <alignment horizontal="center" vertical="center"/>
    </xf>
    <xf numFmtId="164" fontId="1561" fillId="1685" borderId="1925" xfId="0" applyNumberFormat="1" applyFont="1" applyFill="1" applyBorder="1" applyAlignment="1" applyProtection="1">
      <alignment horizontal="center" vertical="center"/>
    </xf>
    <xf numFmtId="164" fontId="1562" fillId="1686" borderId="1926" xfId="0" applyNumberFormat="1" applyFont="1" applyFill="1" applyBorder="1" applyAlignment="1" applyProtection="1">
      <alignment horizontal="center" vertical="center"/>
    </xf>
    <xf numFmtId="49" fontId="1563" fillId="1687" borderId="1927" xfId="0" applyNumberFormat="1" applyFont="1" applyFill="1" applyBorder="1" applyAlignment="1" applyProtection="1">
      <alignment horizontal="center" vertical="center" wrapText="1"/>
    </xf>
    <xf numFmtId="164" fontId="1564" fillId="1688" borderId="1928" xfId="0" applyNumberFormat="1" applyFont="1" applyFill="1" applyBorder="1" applyAlignment="1" applyProtection="1">
      <alignment horizontal="center" vertical="center"/>
    </xf>
    <xf numFmtId="164" fontId="1565" fillId="1689" borderId="1929" xfId="0" applyNumberFormat="1" applyFont="1" applyFill="1" applyBorder="1" applyAlignment="1" applyProtection="1">
      <alignment horizontal="center" vertical="center"/>
    </xf>
    <xf numFmtId="164" fontId="1566" fillId="1690" borderId="1930" xfId="0" applyNumberFormat="1" applyFont="1" applyFill="1" applyBorder="1" applyAlignment="1" applyProtection="1">
      <alignment horizontal="center" vertical="center"/>
    </xf>
    <xf numFmtId="49" fontId="1567" fillId="1691" borderId="1931" xfId="0" applyNumberFormat="1" applyFont="1" applyFill="1" applyBorder="1" applyAlignment="1" applyProtection="1">
      <alignment horizontal="center" vertical="center" wrapText="1"/>
    </xf>
    <xf numFmtId="164" fontId="1568" fillId="1692" borderId="1932" xfId="0" applyNumberFormat="1" applyFont="1" applyFill="1" applyBorder="1" applyAlignment="1" applyProtection="1">
      <alignment horizontal="center" vertical="center"/>
    </xf>
    <xf numFmtId="164" fontId="1569" fillId="1693" borderId="1933" xfId="0" applyNumberFormat="1" applyFont="1" applyFill="1" applyBorder="1" applyAlignment="1" applyProtection="1">
      <alignment horizontal="center" vertical="center"/>
    </xf>
    <xf numFmtId="164" fontId="1570" fillId="1694" borderId="1934" xfId="0" applyNumberFormat="1" applyFont="1" applyFill="1" applyBorder="1" applyAlignment="1" applyProtection="1">
      <alignment horizontal="center" vertical="center"/>
    </xf>
    <xf numFmtId="49" fontId="1571" fillId="1695" borderId="1935" xfId="0" applyNumberFormat="1" applyFont="1" applyFill="1" applyBorder="1" applyAlignment="1" applyProtection="1">
      <alignment horizontal="center" vertical="center" wrapText="1"/>
    </xf>
    <xf numFmtId="164" fontId="1572" fillId="1696" borderId="1936" xfId="0" applyNumberFormat="1" applyFont="1" applyFill="1" applyBorder="1" applyAlignment="1" applyProtection="1">
      <alignment horizontal="center" vertical="center"/>
    </xf>
    <xf numFmtId="164" fontId="1573" fillId="1697" borderId="1937" xfId="0" applyNumberFormat="1" applyFont="1" applyFill="1" applyBorder="1" applyAlignment="1" applyProtection="1">
      <alignment horizontal="center" vertical="center"/>
    </xf>
    <xf numFmtId="164" fontId="1574" fillId="1698" borderId="1938" xfId="0" applyNumberFormat="1" applyFont="1" applyFill="1" applyBorder="1" applyAlignment="1" applyProtection="1">
      <alignment horizontal="center" vertical="center"/>
    </xf>
    <xf numFmtId="49" fontId="1575" fillId="1699" borderId="1939" xfId="0" applyNumberFormat="1" applyFont="1" applyFill="1" applyBorder="1" applyAlignment="1" applyProtection="1">
      <alignment horizontal="center" vertical="center" wrapText="1"/>
    </xf>
    <xf numFmtId="164" fontId="1576" fillId="1700" borderId="1940" xfId="0" applyNumberFormat="1" applyFont="1" applyFill="1" applyBorder="1" applyAlignment="1" applyProtection="1">
      <alignment horizontal="center" vertical="center"/>
    </xf>
    <xf numFmtId="164" fontId="1577" fillId="1701" borderId="1941" xfId="0" applyNumberFormat="1" applyFont="1" applyFill="1" applyBorder="1" applyAlignment="1" applyProtection="1">
      <alignment horizontal="center" vertical="center"/>
    </xf>
    <xf numFmtId="164" fontId="1578" fillId="1702" borderId="1942" xfId="0" applyNumberFormat="1" applyFont="1" applyFill="1" applyBorder="1" applyAlignment="1" applyProtection="1">
      <alignment horizontal="center" vertical="center"/>
    </xf>
    <xf numFmtId="49" fontId="1579" fillId="1703" borderId="1943" xfId="0" applyNumberFormat="1" applyFont="1" applyFill="1" applyBorder="1" applyAlignment="1" applyProtection="1">
      <alignment horizontal="center" vertical="center" wrapText="1"/>
    </xf>
    <xf numFmtId="164" fontId="1580" fillId="1704" borderId="1944" xfId="0" applyNumberFormat="1" applyFont="1" applyFill="1" applyBorder="1" applyAlignment="1" applyProtection="1">
      <alignment horizontal="center" vertical="center"/>
    </xf>
    <xf numFmtId="164" fontId="1581" fillId="1705" borderId="1945" xfId="0" applyNumberFormat="1" applyFont="1" applyFill="1" applyBorder="1" applyAlignment="1" applyProtection="1">
      <alignment horizontal="center" vertical="center"/>
    </xf>
    <xf numFmtId="164" fontId="1582" fillId="1706" borderId="1946" xfId="0" applyNumberFormat="1" applyFont="1" applyFill="1" applyBorder="1" applyAlignment="1" applyProtection="1">
      <alignment horizontal="center" vertical="center"/>
    </xf>
    <xf numFmtId="49" fontId="1583" fillId="1707" borderId="1947" xfId="0" applyNumberFormat="1" applyFont="1" applyFill="1" applyBorder="1" applyAlignment="1" applyProtection="1">
      <alignment horizontal="center" vertical="center" wrapText="1"/>
    </xf>
    <xf numFmtId="164" fontId="1584" fillId="1708" borderId="1948" xfId="0" applyNumberFormat="1" applyFont="1" applyFill="1" applyBorder="1" applyAlignment="1" applyProtection="1">
      <alignment horizontal="center" vertical="center"/>
    </xf>
    <xf numFmtId="164" fontId="1585" fillId="1709" borderId="1949" xfId="0" applyNumberFormat="1" applyFont="1" applyFill="1" applyBorder="1" applyAlignment="1" applyProtection="1">
      <alignment horizontal="center" vertical="center"/>
    </xf>
    <xf numFmtId="164" fontId="1586" fillId="1710" borderId="1950" xfId="0" applyNumberFormat="1" applyFont="1" applyFill="1" applyBorder="1" applyAlignment="1" applyProtection="1">
      <alignment horizontal="center" vertical="center"/>
    </xf>
    <xf numFmtId="49" fontId="1587" fillId="1711" borderId="1951" xfId="0" applyNumberFormat="1" applyFont="1" applyFill="1" applyBorder="1" applyAlignment="1" applyProtection="1">
      <alignment horizontal="center" vertical="center" wrapText="1"/>
    </xf>
    <xf numFmtId="164" fontId="1588" fillId="1712" borderId="1952" xfId="0" applyNumberFormat="1" applyFont="1" applyFill="1" applyBorder="1" applyAlignment="1" applyProtection="1">
      <alignment horizontal="center" vertical="center"/>
    </xf>
    <xf numFmtId="164" fontId="1589" fillId="1713" borderId="1953" xfId="0" applyNumberFormat="1" applyFont="1" applyFill="1" applyBorder="1" applyAlignment="1" applyProtection="1">
      <alignment horizontal="center" vertical="center"/>
    </xf>
    <xf numFmtId="164" fontId="1590" fillId="1714" borderId="1954" xfId="0" applyNumberFormat="1" applyFont="1" applyFill="1" applyBorder="1" applyAlignment="1" applyProtection="1">
      <alignment horizontal="center" vertical="center"/>
    </xf>
    <xf numFmtId="49" fontId="1591" fillId="1715" borderId="1955" xfId="0" applyNumberFormat="1" applyFont="1" applyFill="1" applyBorder="1" applyAlignment="1" applyProtection="1">
      <alignment horizontal="center" vertical="center" wrapText="1"/>
    </xf>
    <xf numFmtId="164" fontId="1592" fillId="1716" borderId="1956" xfId="0" applyNumberFormat="1" applyFont="1" applyFill="1" applyBorder="1" applyAlignment="1" applyProtection="1">
      <alignment horizontal="center" vertical="center"/>
    </xf>
    <xf numFmtId="164" fontId="1593" fillId="1717" borderId="1957" xfId="0" applyNumberFormat="1" applyFont="1" applyFill="1" applyBorder="1" applyAlignment="1" applyProtection="1">
      <alignment horizontal="center" vertical="center"/>
    </xf>
    <xf numFmtId="164" fontId="1594" fillId="1718" borderId="1958" xfId="0" applyNumberFormat="1" applyFont="1" applyFill="1" applyBorder="1" applyAlignment="1" applyProtection="1">
      <alignment horizontal="center" vertical="center"/>
    </xf>
    <xf numFmtId="49" fontId="1595" fillId="1719" borderId="1959" xfId="0" applyNumberFormat="1" applyFont="1" applyFill="1" applyBorder="1" applyAlignment="1" applyProtection="1">
      <alignment horizontal="center" vertical="center" wrapText="1"/>
    </xf>
    <xf numFmtId="164" fontId="1596" fillId="1720" borderId="1960" xfId="0" applyNumberFormat="1" applyFont="1" applyFill="1" applyBorder="1" applyAlignment="1" applyProtection="1">
      <alignment horizontal="center" vertical="center"/>
    </xf>
    <xf numFmtId="164" fontId="1597" fillId="1721" borderId="1961" xfId="0" applyNumberFormat="1" applyFont="1" applyFill="1" applyBorder="1" applyAlignment="1" applyProtection="1">
      <alignment horizontal="center" vertical="center"/>
    </xf>
    <xf numFmtId="164" fontId="1598" fillId="1722" borderId="1962" xfId="0" applyNumberFormat="1" applyFont="1" applyFill="1" applyBorder="1" applyAlignment="1" applyProtection="1">
      <alignment horizontal="center" vertical="center"/>
    </xf>
    <xf numFmtId="49" fontId="1599" fillId="1723" borderId="1963" xfId="0" applyNumberFormat="1" applyFont="1" applyFill="1" applyBorder="1" applyAlignment="1" applyProtection="1">
      <alignment horizontal="center" vertical="center" wrapText="1"/>
    </xf>
    <xf numFmtId="164" fontId="1600" fillId="1724" borderId="1964" xfId="0" applyNumberFormat="1" applyFont="1" applyFill="1" applyBorder="1" applyAlignment="1" applyProtection="1">
      <alignment horizontal="center" vertical="center"/>
    </xf>
    <xf numFmtId="164" fontId="1601" fillId="1725" borderId="1965" xfId="0" applyNumberFormat="1" applyFont="1" applyFill="1" applyBorder="1" applyAlignment="1" applyProtection="1">
      <alignment horizontal="center" vertical="center"/>
    </xf>
    <xf numFmtId="164" fontId="1602" fillId="1726" borderId="1966" xfId="0" applyNumberFormat="1" applyFont="1" applyFill="1" applyBorder="1" applyAlignment="1" applyProtection="1">
      <alignment horizontal="center" vertical="center"/>
    </xf>
    <xf numFmtId="164" fontId="1603" fillId="1727" borderId="1967" xfId="0" applyNumberFormat="1" applyFont="1" applyFill="1" applyBorder="1" applyAlignment="1" applyProtection="1">
      <alignment horizontal="center" vertical="center"/>
    </xf>
    <xf numFmtId="164" fontId="1604" fillId="1728" borderId="1968" xfId="0" applyNumberFormat="1" applyFont="1" applyFill="1" applyBorder="1" applyAlignment="1" applyProtection="1">
      <alignment horizontal="center" vertical="center"/>
    </xf>
    <xf numFmtId="164" fontId="1605" fillId="1729" borderId="1969" xfId="0" applyNumberFormat="1" applyFont="1" applyFill="1" applyBorder="1" applyAlignment="1" applyProtection="1">
      <alignment horizontal="center" vertical="center"/>
    </xf>
    <xf numFmtId="0" fontId="1606" fillId="1730" borderId="1970" xfId="0" applyNumberFormat="1" applyFont="1" applyFill="1" applyBorder="1" applyAlignment="1" applyProtection="1">
      <alignment horizontal="center" vertical="center" wrapText="1"/>
    </xf>
    <xf numFmtId="164" fontId="1607" fillId="1731" borderId="1971" xfId="0" applyNumberFormat="1" applyFont="1" applyFill="1" applyBorder="1" applyAlignment="1" applyProtection="1">
      <alignment horizontal="center" vertical="center"/>
    </xf>
    <xf numFmtId="164" fontId="1608" fillId="1732" borderId="1972" xfId="0" applyNumberFormat="1" applyFont="1" applyFill="1" applyBorder="1" applyAlignment="1" applyProtection="1">
      <alignment horizontal="center" vertical="center"/>
    </xf>
    <xf numFmtId="164" fontId="1609" fillId="1733" borderId="1973" xfId="0" applyNumberFormat="1" applyFont="1" applyFill="1" applyBorder="1" applyAlignment="1" applyProtection="1">
      <alignment horizontal="center" vertical="center"/>
    </xf>
    <xf numFmtId="0" fontId="1610" fillId="1734" borderId="1974" xfId="0" applyNumberFormat="1" applyFont="1" applyFill="1" applyBorder="1" applyAlignment="1" applyProtection="1">
      <alignment horizontal="center" vertical="center" wrapText="1"/>
    </xf>
    <xf numFmtId="164" fontId="1611" fillId="1735" borderId="1975" xfId="0" applyNumberFormat="1" applyFont="1" applyFill="1" applyBorder="1" applyAlignment="1" applyProtection="1">
      <alignment horizontal="center" vertical="center"/>
    </xf>
    <xf numFmtId="164" fontId="1612" fillId="1736" borderId="1976" xfId="0" applyNumberFormat="1" applyFont="1" applyFill="1" applyBorder="1" applyAlignment="1" applyProtection="1">
      <alignment horizontal="center" vertical="center"/>
    </xf>
    <xf numFmtId="164" fontId="1613" fillId="1737" borderId="1977" xfId="0" applyNumberFormat="1" applyFont="1" applyFill="1" applyBorder="1" applyAlignment="1" applyProtection="1">
      <alignment horizontal="center" vertical="center"/>
    </xf>
    <xf numFmtId="0" fontId="1614" fillId="1738" borderId="1978" xfId="0" applyNumberFormat="1" applyFont="1" applyFill="1" applyBorder="1" applyAlignment="1" applyProtection="1">
      <alignment horizontal="center" vertical="center" wrapText="1"/>
    </xf>
    <xf numFmtId="164" fontId="1615" fillId="1739" borderId="1979" xfId="0" applyNumberFormat="1" applyFont="1" applyFill="1" applyBorder="1" applyAlignment="1" applyProtection="1">
      <alignment horizontal="center" vertical="center"/>
    </xf>
    <xf numFmtId="164" fontId="1616" fillId="1740" borderId="1980" xfId="0" applyNumberFormat="1" applyFont="1" applyFill="1" applyBorder="1" applyAlignment="1" applyProtection="1">
      <alignment horizontal="center" vertical="center"/>
    </xf>
    <xf numFmtId="164" fontId="1617" fillId="1741" borderId="1981" xfId="0" applyNumberFormat="1" applyFont="1" applyFill="1" applyBorder="1" applyAlignment="1" applyProtection="1">
      <alignment horizontal="center" vertical="center"/>
    </xf>
    <xf numFmtId="0" fontId="1618" fillId="1742" borderId="1982" xfId="0" applyNumberFormat="1" applyFont="1" applyFill="1" applyBorder="1" applyAlignment="1" applyProtection="1">
      <alignment horizontal="center" vertical="center" wrapText="1"/>
    </xf>
    <xf numFmtId="164" fontId="1619" fillId="1743" borderId="1983" xfId="0" applyNumberFormat="1" applyFont="1" applyFill="1" applyBorder="1" applyAlignment="1" applyProtection="1">
      <alignment horizontal="center" vertical="center"/>
    </xf>
    <xf numFmtId="164" fontId="1620" fillId="1744" borderId="1984" xfId="0" applyNumberFormat="1" applyFont="1" applyFill="1" applyBorder="1" applyAlignment="1" applyProtection="1">
      <alignment horizontal="center" vertical="center"/>
    </xf>
    <xf numFmtId="164" fontId="1621" fillId="1745" borderId="1985" xfId="0" applyNumberFormat="1" applyFont="1" applyFill="1" applyBorder="1" applyAlignment="1" applyProtection="1">
      <alignment horizontal="center" vertical="center"/>
    </xf>
    <xf numFmtId="49" fontId="1622" fillId="1746" borderId="1986" xfId="0" applyNumberFormat="1" applyFont="1" applyFill="1" applyBorder="1" applyAlignment="1" applyProtection="1">
      <alignment horizontal="center" vertical="center" wrapText="1"/>
    </xf>
    <xf numFmtId="164" fontId="1623" fillId="1747" borderId="1987" xfId="0" applyNumberFormat="1" applyFont="1" applyFill="1" applyBorder="1" applyAlignment="1" applyProtection="1">
      <alignment horizontal="center" vertical="center"/>
    </xf>
    <xf numFmtId="164" fontId="1624" fillId="1748" borderId="1988" xfId="0" applyNumberFormat="1" applyFont="1" applyFill="1" applyBorder="1" applyAlignment="1" applyProtection="1">
      <alignment horizontal="center" vertical="center"/>
    </xf>
    <xf numFmtId="164" fontId="1625" fillId="1749" borderId="1989" xfId="0" applyNumberFormat="1" applyFont="1" applyFill="1" applyBorder="1" applyAlignment="1" applyProtection="1">
      <alignment horizontal="center" vertical="center"/>
    </xf>
    <xf numFmtId="49" fontId="1626" fillId="1750" borderId="1990" xfId="0" applyNumberFormat="1" applyFont="1" applyFill="1" applyBorder="1" applyAlignment="1" applyProtection="1">
      <alignment horizontal="center" vertical="center" wrapText="1"/>
    </xf>
    <xf numFmtId="164" fontId="1627" fillId="1751" borderId="1991" xfId="0" applyNumberFormat="1" applyFont="1" applyFill="1" applyBorder="1" applyAlignment="1" applyProtection="1">
      <alignment horizontal="center" vertical="center"/>
    </xf>
    <xf numFmtId="164" fontId="1628" fillId="1752" borderId="1992" xfId="0" applyNumberFormat="1" applyFont="1" applyFill="1" applyBorder="1" applyAlignment="1" applyProtection="1">
      <alignment horizontal="center" vertical="center"/>
    </xf>
    <xf numFmtId="164" fontId="1629" fillId="1753" borderId="1993" xfId="0" applyNumberFormat="1" applyFont="1" applyFill="1" applyBorder="1" applyAlignment="1" applyProtection="1">
      <alignment horizontal="center" vertical="center"/>
    </xf>
    <xf numFmtId="49" fontId="1630" fillId="1754" borderId="1994" xfId="0" applyNumberFormat="1" applyFont="1" applyFill="1" applyBorder="1" applyAlignment="1" applyProtection="1">
      <alignment horizontal="center" vertical="center" wrapText="1"/>
    </xf>
    <xf numFmtId="164" fontId="1631" fillId="1755" borderId="1995" xfId="0" applyNumberFormat="1" applyFont="1" applyFill="1" applyBorder="1" applyAlignment="1" applyProtection="1">
      <alignment horizontal="center" vertical="center"/>
    </xf>
    <xf numFmtId="164" fontId="1632" fillId="1756" borderId="1996" xfId="0" applyNumberFormat="1" applyFont="1" applyFill="1" applyBorder="1" applyAlignment="1" applyProtection="1">
      <alignment horizontal="center" vertical="center"/>
    </xf>
    <xf numFmtId="164" fontId="1633" fillId="1757" borderId="1997" xfId="0" applyNumberFormat="1" applyFont="1" applyFill="1" applyBorder="1" applyAlignment="1" applyProtection="1">
      <alignment horizontal="center" vertical="center"/>
    </xf>
    <xf numFmtId="49" fontId="1634" fillId="1758" borderId="1998" xfId="0" applyNumberFormat="1" applyFont="1" applyFill="1" applyBorder="1" applyAlignment="1" applyProtection="1">
      <alignment horizontal="center" vertical="center" wrapText="1"/>
    </xf>
    <xf numFmtId="164" fontId="1635" fillId="1759" borderId="1999" xfId="0" applyNumberFormat="1" applyFont="1" applyFill="1" applyBorder="1" applyAlignment="1" applyProtection="1">
      <alignment horizontal="center" vertical="center"/>
    </xf>
    <xf numFmtId="164" fontId="1636" fillId="1760" borderId="2000" xfId="0" applyNumberFormat="1" applyFont="1" applyFill="1" applyBorder="1" applyAlignment="1" applyProtection="1">
      <alignment horizontal="center" vertical="center"/>
    </xf>
    <xf numFmtId="164" fontId="1637" fillId="1761" borderId="2001" xfId="0" applyNumberFormat="1" applyFont="1" applyFill="1" applyBorder="1" applyAlignment="1" applyProtection="1">
      <alignment horizontal="center" vertical="center"/>
    </xf>
    <xf numFmtId="49" fontId="1638" fillId="1762" borderId="2002" xfId="0" applyNumberFormat="1" applyFont="1" applyFill="1" applyBorder="1" applyAlignment="1" applyProtection="1">
      <alignment horizontal="center" vertical="center" wrapText="1"/>
    </xf>
    <xf numFmtId="164" fontId="1639" fillId="1763" borderId="2003" xfId="0" applyNumberFormat="1" applyFont="1" applyFill="1" applyBorder="1" applyAlignment="1" applyProtection="1">
      <alignment horizontal="center" vertical="center"/>
    </xf>
    <xf numFmtId="164" fontId="1640" fillId="1764" borderId="2004" xfId="0" applyNumberFormat="1" applyFont="1" applyFill="1" applyBorder="1" applyAlignment="1" applyProtection="1">
      <alignment horizontal="center" vertical="center"/>
    </xf>
    <xf numFmtId="164" fontId="1641" fillId="1765" borderId="2005" xfId="0" applyNumberFormat="1" applyFont="1" applyFill="1" applyBorder="1" applyAlignment="1" applyProtection="1">
      <alignment horizontal="center" vertical="center"/>
    </xf>
    <xf numFmtId="49" fontId="1642" fillId="1766" borderId="2006" xfId="0" applyNumberFormat="1" applyFont="1" applyFill="1" applyBorder="1" applyAlignment="1" applyProtection="1">
      <alignment horizontal="center" vertical="center" wrapText="1"/>
    </xf>
    <xf numFmtId="164" fontId="1643" fillId="1767" borderId="2007" xfId="0" applyNumberFormat="1" applyFont="1" applyFill="1" applyBorder="1" applyAlignment="1" applyProtection="1">
      <alignment horizontal="center" vertical="center"/>
    </xf>
    <xf numFmtId="164" fontId="1644" fillId="1768" borderId="2008" xfId="0" applyNumberFormat="1" applyFont="1" applyFill="1" applyBorder="1" applyAlignment="1" applyProtection="1">
      <alignment horizontal="center" vertical="center"/>
    </xf>
    <xf numFmtId="164" fontId="1645" fillId="1769" borderId="2009" xfId="0" applyNumberFormat="1" applyFont="1" applyFill="1" applyBorder="1" applyAlignment="1" applyProtection="1">
      <alignment horizontal="center" vertical="center"/>
    </xf>
    <xf numFmtId="49" fontId="1646" fillId="1770" borderId="2010" xfId="0" applyNumberFormat="1" applyFont="1" applyFill="1" applyBorder="1" applyAlignment="1" applyProtection="1">
      <alignment horizontal="center" vertical="center" wrapText="1"/>
    </xf>
    <xf numFmtId="164" fontId="1647" fillId="1771" borderId="2011" xfId="0" applyNumberFormat="1" applyFont="1" applyFill="1" applyBorder="1" applyAlignment="1" applyProtection="1">
      <alignment horizontal="center" vertical="center"/>
    </xf>
    <xf numFmtId="164" fontId="1648" fillId="1772" borderId="2012" xfId="0" applyNumberFormat="1" applyFont="1" applyFill="1" applyBorder="1" applyAlignment="1" applyProtection="1">
      <alignment horizontal="center" vertical="center"/>
    </xf>
    <xf numFmtId="164" fontId="1649" fillId="1773" borderId="2013" xfId="0" applyNumberFormat="1" applyFont="1" applyFill="1" applyBorder="1" applyAlignment="1" applyProtection="1">
      <alignment horizontal="center" vertical="center"/>
    </xf>
    <xf numFmtId="49" fontId="1650" fillId="1774" borderId="2014" xfId="0" applyNumberFormat="1" applyFont="1" applyFill="1" applyBorder="1" applyAlignment="1" applyProtection="1">
      <alignment horizontal="center" vertical="center" wrapText="1"/>
    </xf>
    <xf numFmtId="164" fontId="1651" fillId="1775" borderId="2015" xfId="0" applyNumberFormat="1" applyFont="1" applyFill="1" applyBorder="1" applyAlignment="1" applyProtection="1">
      <alignment horizontal="center" vertical="center"/>
    </xf>
    <xf numFmtId="164" fontId="1652" fillId="1776" borderId="2016" xfId="0" applyNumberFormat="1" applyFont="1" applyFill="1" applyBorder="1" applyAlignment="1" applyProtection="1">
      <alignment horizontal="center" vertical="center"/>
    </xf>
    <xf numFmtId="164" fontId="1653" fillId="1777" borderId="2017" xfId="0" applyNumberFormat="1" applyFont="1" applyFill="1" applyBorder="1" applyAlignment="1" applyProtection="1">
      <alignment horizontal="center" vertical="center"/>
    </xf>
    <xf numFmtId="49" fontId="1654" fillId="1778" borderId="2018" xfId="0" applyNumberFormat="1" applyFont="1" applyFill="1" applyBorder="1" applyAlignment="1" applyProtection="1">
      <alignment horizontal="center" vertical="center" wrapText="1"/>
    </xf>
    <xf numFmtId="164" fontId="1655" fillId="1779" borderId="2019" xfId="0" applyNumberFormat="1" applyFont="1" applyFill="1" applyBorder="1" applyAlignment="1" applyProtection="1">
      <alignment horizontal="center" vertical="center"/>
    </xf>
    <xf numFmtId="164" fontId="1656" fillId="1780" borderId="2020" xfId="0" applyNumberFormat="1" applyFont="1" applyFill="1" applyBorder="1" applyAlignment="1" applyProtection="1">
      <alignment horizontal="center" vertical="center"/>
    </xf>
    <xf numFmtId="164" fontId="1657" fillId="1781" borderId="2021" xfId="0" applyNumberFormat="1" applyFont="1" applyFill="1" applyBorder="1" applyAlignment="1" applyProtection="1">
      <alignment horizontal="center" vertical="center"/>
    </xf>
    <xf numFmtId="49" fontId="1658" fillId="1782" borderId="2022" xfId="0" applyNumberFormat="1" applyFont="1" applyFill="1" applyBorder="1" applyAlignment="1" applyProtection="1">
      <alignment horizontal="center" vertical="center" wrapText="1"/>
    </xf>
    <xf numFmtId="164" fontId="1659" fillId="1783" borderId="2023" xfId="0" applyNumberFormat="1" applyFont="1" applyFill="1" applyBorder="1" applyAlignment="1" applyProtection="1">
      <alignment horizontal="center" vertical="center"/>
    </xf>
    <xf numFmtId="164" fontId="1660" fillId="1784" borderId="2024" xfId="0" applyNumberFormat="1" applyFont="1" applyFill="1" applyBorder="1" applyAlignment="1" applyProtection="1">
      <alignment horizontal="center" vertical="center"/>
    </xf>
    <xf numFmtId="164" fontId="1661" fillId="1785" borderId="2025" xfId="0" applyNumberFormat="1" applyFont="1" applyFill="1" applyBorder="1" applyAlignment="1" applyProtection="1">
      <alignment horizontal="center" vertical="center"/>
    </xf>
    <xf numFmtId="49" fontId="1662" fillId="1786" borderId="2026" xfId="0" applyNumberFormat="1" applyFont="1" applyFill="1" applyBorder="1" applyAlignment="1" applyProtection="1">
      <alignment horizontal="center" vertical="center" wrapText="1"/>
    </xf>
    <xf numFmtId="164" fontId="1663" fillId="1787" borderId="2027" xfId="0" applyNumberFormat="1" applyFont="1" applyFill="1" applyBorder="1" applyAlignment="1" applyProtection="1">
      <alignment horizontal="center" vertical="center"/>
    </xf>
    <xf numFmtId="164" fontId="1664" fillId="1788" borderId="2028" xfId="0" applyNumberFormat="1" applyFont="1" applyFill="1" applyBorder="1" applyAlignment="1" applyProtection="1">
      <alignment horizontal="center" vertical="center"/>
    </xf>
    <xf numFmtId="164" fontId="1665" fillId="1789" borderId="2029" xfId="0" applyNumberFormat="1" applyFont="1" applyFill="1" applyBorder="1" applyAlignment="1" applyProtection="1">
      <alignment horizontal="center" vertical="center"/>
    </xf>
    <xf numFmtId="49" fontId="1666" fillId="1790" borderId="2030" xfId="0" applyNumberFormat="1" applyFont="1" applyFill="1" applyBorder="1" applyAlignment="1" applyProtection="1">
      <alignment horizontal="center" vertical="center" wrapText="1"/>
    </xf>
    <xf numFmtId="164" fontId="1667" fillId="1791" borderId="2031" xfId="0" applyNumberFormat="1" applyFont="1" applyFill="1" applyBorder="1" applyAlignment="1" applyProtection="1">
      <alignment horizontal="center" vertical="center"/>
    </xf>
    <xf numFmtId="164" fontId="1668" fillId="1792" borderId="2032" xfId="0" applyNumberFormat="1" applyFont="1" applyFill="1" applyBorder="1" applyAlignment="1" applyProtection="1">
      <alignment horizontal="center" vertical="center"/>
    </xf>
    <xf numFmtId="164" fontId="1669" fillId="1793" borderId="2033" xfId="0" applyNumberFormat="1" applyFont="1" applyFill="1" applyBorder="1" applyAlignment="1" applyProtection="1">
      <alignment horizontal="center" vertical="center"/>
    </xf>
    <xf numFmtId="49" fontId="1670" fillId="1794" borderId="2034" xfId="0" applyNumberFormat="1" applyFont="1" applyFill="1" applyBorder="1" applyAlignment="1" applyProtection="1">
      <alignment horizontal="center" vertical="center" wrapText="1"/>
    </xf>
    <xf numFmtId="164" fontId="1671" fillId="1795" borderId="2035" xfId="0" applyNumberFormat="1" applyFont="1" applyFill="1" applyBorder="1" applyAlignment="1" applyProtection="1">
      <alignment horizontal="center" vertical="center"/>
    </xf>
    <xf numFmtId="164" fontId="1672" fillId="1796" borderId="2036" xfId="0" applyNumberFormat="1" applyFont="1" applyFill="1" applyBorder="1" applyAlignment="1" applyProtection="1">
      <alignment horizontal="center" vertical="center"/>
    </xf>
    <xf numFmtId="164" fontId="1673" fillId="1797" borderId="2037" xfId="0" applyNumberFormat="1" applyFont="1" applyFill="1" applyBorder="1" applyAlignment="1" applyProtection="1">
      <alignment horizontal="center" vertical="center"/>
    </xf>
    <xf numFmtId="164" fontId="1674" fillId="1798" borderId="2038" xfId="0" applyNumberFormat="1" applyFont="1" applyFill="1" applyBorder="1" applyAlignment="1" applyProtection="1">
      <alignment horizontal="center" vertical="center"/>
    </xf>
    <xf numFmtId="164" fontId="1675" fillId="1799" borderId="2039" xfId="0" applyNumberFormat="1" applyFont="1" applyFill="1" applyBorder="1" applyAlignment="1" applyProtection="1">
      <alignment horizontal="center" vertical="center"/>
    </xf>
    <xf numFmtId="164" fontId="1676" fillId="1800" borderId="2040" xfId="0" applyNumberFormat="1" applyFont="1" applyFill="1" applyBorder="1" applyAlignment="1" applyProtection="1">
      <alignment horizontal="center" vertical="center"/>
    </xf>
    <xf numFmtId="0" fontId="5" fillId="5" borderId="30" xfId="0" applyFont="1" applyFill="1" applyBorder="1" applyAlignment="1">
      <alignment horizontal="right" vertical="center"/>
    </xf>
    <xf numFmtId="0" fontId="8" fillId="5" borderId="248" xfId="0" applyFont="1" applyFill="1" applyBorder="1" applyAlignment="1">
      <alignment horizontal="left" vertical="top" wrapText="1"/>
    </xf>
    <xf numFmtId="0" fontId="5" fillId="5" borderId="2042" xfId="0" applyFont="1" applyFill="1" applyBorder="1"/>
    <xf numFmtId="0" fontId="5" fillId="5" borderId="2042" xfId="0" applyFont="1" applyFill="1" applyBorder="1" applyAlignment="1">
      <alignment horizontal="left" vertical="top"/>
    </xf>
    <xf numFmtId="0" fontId="5" fillId="5" borderId="2041" xfId="0" applyFont="1" applyFill="1" applyBorder="1"/>
    <xf numFmtId="0" fontId="8" fillId="5" borderId="2042" xfId="0" applyFont="1" applyFill="1" applyBorder="1" applyAlignment="1">
      <alignment horizontal="left" vertical="top" wrapText="1"/>
    </xf>
    <xf numFmtId="0" fontId="3" fillId="316" borderId="2043" xfId="0" applyFont="1" applyFill="1" applyBorder="1"/>
    <xf numFmtId="1" fontId="4" fillId="316" borderId="2043" xfId="0" applyNumberFormat="1" applyFont="1" applyFill="1" applyBorder="1" applyAlignment="1" applyProtection="1">
      <alignment horizontal="center" vertical="center"/>
    </xf>
    <xf numFmtId="0" fontId="7" fillId="1450" borderId="2044" xfId="0" applyFont="1" applyFill="1" applyBorder="1" applyAlignment="1">
      <alignment vertical="top" wrapText="1"/>
    </xf>
    <xf numFmtId="0" fontId="7" fillId="316" borderId="2044" xfId="0" applyFont="1" applyFill="1" applyBorder="1" applyAlignment="1">
      <alignment horizontal="left" vertical="top" wrapText="1"/>
    </xf>
    <xf numFmtId="0" fontId="7" fillId="5" borderId="2044" xfId="0" applyFont="1" applyFill="1" applyBorder="1" applyAlignment="1">
      <alignment horizontal="left" vertical="top" wrapText="1"/>
    </xf>
    <xf numFmtId="0" fontId="7" fillId="1802" borderId="2044" xfId="0" applyFont="1" applyFill="1" applyBorder="1" applyAlignment="1">
      <alignment vertical="top" wrapText="1"/>
    </xf>
    <xf numFmtId="0" fontId="5" fillId="1802" borderId="2044" xfId="0" applyFont="1" applyFill="1" applyBorder="1"/>
    <xf numFmtId="49" fontId="219" fillId="373" borderId="2046" xfId="0" applyNumberFormat="1" applyFont="1" applyFill="1" applyBorder="1" applyAlignment="1" applyProtection="1">
      <alignment horizontal="center" vertical="center" wrapText="1"/>
    </xf>
    <xf numFmtId="0" fontId="16" fillId="5" borderId="2050" xfId="0" applyFont="1" applyFill="1" applyBorder="1"/>
    <xf numFmtId="0" fontId="16" fillId="5" borderId="2049" xfId="0" applyFont="1" applyFill="1" applyBorder="1"/>
    <xf numFmtId="0" fontId="16" fillId="1802" borderId="2047" xfId="0" applyFont="1" applyFill="1" applyBorder="1"/>
    <xf numFmtId="49" fontId="1361" fillId="1802" borderId="1712" xfId="0" applyNumberFormat="1" applyFont="1" applyFill="1" applyBorder="1" applyAlignment="1" applyProtection="1">
      <alignment horizontal="center" vertical="center" wrapText="1"/>
    </xf>
    <xf numFmtId="49" fontId="1361" fillId="1802" borderId="2046" xfId="0" applyNumberFormat="1" applyFont="1" applyFill="1" applyBorder="1" applyAlignment="1" applyProtection="1">
      <alignment horizontal="center" vertical="center" wrapText="1"/>
    </xf>
    <xf numFmtId="1" fontId="1357" fillId="1802" borderId="1708" xfId="0" applyNumberFormat="1" applyFont="1" applyFill="1" applyBorder="1" applyAlignment="1" applyProtection="1">
      <alignment horizontal="center" vertical="center"/>
    </xf>
    <xf numFmtId="1" fontId="1362" fillId="1802" borderId="1713" xfId="0" applyNumberFormat="1" applyFont="1" applyFill="1" applyBorder="1" applyAlignment="1" applyProtection="1">
      <alignment horizontal="center" vertical="center"/>
    </xf>
    <xf numFmtId="1" fontId="1362" fillId="1802" borderId="2049" xfId="0" applyNumberFormat="1" applyFont="1" applyFill="1" applyBorder="1" applyAlignment="1" applyProtection="1">
      <alignment horizontal="center" vertical="center"/>
    </xf>
    <xf numFmtId="1" fontId="1358" fillId="1802" borderId="1709" xfId="0" applyNumberFormat="1" applyFont="1" applyFill="1" applyBorder="1" applyAlignment="1" applyProtection="1">
      <alignment horizontal="center" vertical="center"/>
    </xf>
    <xf numFmtId="1" fontId="1363" fillId="1802" borderId="1714" xfId="0" applyNumberFormat="1" applyFont="1" applyFill="1" applyBorder="1" applyAlignment="1" applyProtection="1">
      <alignment horizontal="center" vertical="center"/>
    </xf>
    <xf numFmtId="1" fontId="1363" fillId="1802" borderId="2049" xfId="0" applyNumberFormat="1" applyFont="1" applyFill="1" applyBorder="1" applyAlignment="1" applyProtection="1">
      <alignment horizontal="center" vertical="center"/>
    </xf>
    <xf numFmtId="1" fontId="1359" fillId="1802" borderId="1710" xfId="0" applyNumberFormat="1" applyFont="1" applyFill="1" applyBorder="1" applyAlignment="1" applyProtection="1">
      <alignment horizontal="center" vertical="center"/>
    </xf>
    <xf numFmtId="1" fontId="1364" fillId="1802" borderId="1715" xfId="0" applyNumberFormat="1" applyFont="1" applyFill="1" applyBorder="1" applyAlignment="1" applyProtection="1">
      <alignment horizontal="center" vertical="center"/>
    </xf>
    <xf numFmtId="1" fontId="1364" fillId="1802" borderId="2049" xfId="0" applyNumberFormat="1" applyFont="1" applyFill="1" applyBorder="1" applyAlignment="1" applyProtection="1">
      <alignment horizontal="center" vertical="center"/>
    </xf>
    <xf numFmtId="1" fontId="1360" fillId="1802" borderId="1711" xfId="0" applyNumberFormat="1" applyFont="1" applyFill="1" applyBorder="1" applyAlignment="1" applyProtection="1">
      <alignment horizontal="center" vertical="center"/>
    </xf>
    <xf numFmtId="1" fontId="1365" fillId="1802" borderId="1716" xfId="0" applyNumberFormat="1" applyFont="1" applyFill="1" applyBorder="1" applyAlignment="1" applyProtection="1">
      <alignment horizontal="center" vertical="center"/>
    </xf>
    <xf numFmtId="1" fontId="1365" fillId="1802" borderId="2047" xfId="0" applyNumberFormat="1" applyFont="1" applyFill="1" applyBorder="1" applyAlignment="1" applyProtection="1">
      <alignment horizontal="center" vertical="center"/>
    </xf>
    <xf numFmtId="0" fontId="16" fillId="1802" borderId="0" xfId="0" applyFont="1" applyFill="1"/>
    <xf numFmtId="0" fontId="16" fillId="1802" borderId="469" xfId="0" applyFont="1" applyFill="1" applyBorder="1"/>
    <xf numFmtId="0" fontId="16" fillId="1802" borderId="1641" xfId="0" applyFont="1" applyFill="1" applyBorder="1"/>
    <xf numFmtId="0" fontId="16" fillId="1802" borderId="2049" xfId="0" applyFont="1" applyFill="1" applyBorder="1"/>
    <xf numFmtId="49" fontId="1366" fillId="1802" borderId="1717" xfId="0" applyNumberFormat="1" applyFont="1" applyFill="1" applyBorder="1" applyAlignment="1" applyProtection="1">
      <alignment horizontal="center" vertical="center" wrapText="1"/>
    </xf>
    <xf numFmtId="49" fontId="1366" fillId="1802" borderId="2046" xfId="0" applyNumberFormat="1" applyFont="1" applyFill="1" applyBorder="1" applyAlignment="1" applyProtection="1">
      <alignment horizontal="center" vertical="center" wrapText="1"/>
    </xf>
    <xf numFmtId="1" fontId="15" fillId="1802" borderId="435" xfId="0" applyNumberFormat="1" applyFont="1" applyFill="1" applyBorder="1" applyAlignment="1" applyProtection="1">
      <alignment horizontal="center" vertical="center"/>
    </xf>
    <xf numFmtId="1" fontId="15" fillId="1802" borderId="2049" xfId="0" applyNumberFormat="1" applyFont="1" applyFill="1" applyBorder="1" applyAlignment="1" applyProtection="1">
      <alignment horizontal="center" vertical="center"/>
    </xf>
    <xf numFmtId="1" fontId="15" fillId="1802" borderId="436" xfId="0" applyNumberFormat="1" applyFont="1" applyFill="1" applyBorder="1" applyAlignment="1" applyProtection="1">
      <alignment horizontal="center" vertical="center"/>
    </xf>
    <xf numFmtId="1" fontId="15" fillId="1802" borderId="437" xfId="0" applyNumberFormat="1" applyFont="1" applyFill="1" applyBorder="1" applyAlignment="1" applyProtection="1">
      <alignment horizontal="center" vertical="center"/>
    </xf>
    <xf numFmtId="1" fontId="15" fillId="1802" borderId="322" xfId="0" applyNumberFormat="1" applyFont="1" applyFill="1" applyBorder="1" applyAlignment="1" applyProtection="1">
      <alignment horizontal="center" vertical="center"/>
    </xf>
    <xf numFmtId="1" fontId="15" fillId="1802" borderId="323" xfId="0" applyNumberFormat="1" applyFont="1" applyFill="1" applyBorder="1" applyAlignment="1" applyProtection="1">
      <alignment horizontal="center" vertical="center"/>
    </xf>
    <xf numFmtId="1" fontId="15" fillId="1802" borderId="2047" xfId="0" applyNumberFormat="1" applyFont="1" applyFill="1" applyBorder="1" applyAlignment="1" applyProtection="1">
      <alignment horizontal="center" vertical="center"/>
    </xf>
    <xf numFmtId="0" fontId="7" fillId="1802" borderId="469" xfId="0" applyFont="1" applyFill="1" applyBorder="1" applyAlignment="1">
      <alignment horizontal="justify" vertical="top" wrapText="1"/>
    </xf>
    <xf numFmtId="0" fontId="7" fillId="1802" borderId="1641" xfId="0" applyFont="1" applyFill="1" applyBorder="1" applyAlignment="1">
      <alignment horizontal="justify" vertical="top" wrapText="1"/>
    </xf>
    <xf numFmtId="0" fontId="7" fillId="1802" borderId="2049" xfId="0" applyFont="1" applyFill="1" applyBorder="1" applyAlignment="1">
      <alignment horizontal="justify" vertical="top" wrapText="1"/>
    </xf>
    <xf numFmtId="1" fontId="4" fillId="1802" borderId="428" xfId="0" applyNumberFormat="1" applyFont="1" applyFill="1" applyBorder="1" applyAlignment="1" applyProtection="1">
      <alignment horizontal="center" vertical="center"/>
    </xf>
    <xf numFmtId="1" fontId="4" fillId="1802" borderId="2049" xfId="0" applyNumberFormat="1" applyFont="1" applyFill="1" applyBorder="1" applyAlignment="1" applyProtection="1">
      <alignment horizontal="center" vertical="center"/>
    </xf>
    <xf numFmtId="1" fontId="4" fillId="1802" borderId="429" xfId="0" applyNumberFormat="1" applyFont="1" applyFill="1" applyBorder="1" applyAlignment="1" applyProtection="1">
      <alignment horizontal="center" vertical="center"/>
    </xf>
    <xf numFmtId="1" fontId="4" fillId="1802" borderId="2047" xfId="0" applyNumberFormat="1" applyFont="1" applyFill="1" applyBorder="1" applyAlignment="1" applyProtection="1">
      <alignment horizontal="center" vertical="center"/>
    </xf>
    <xf numFmtId="1" fontId="15" fillId="1802" borderId="246" xfId="0" applyNumberFormat="1" applyFont="1" applyFill="1" applyBorder="1" applyAlignment="1" applyProtection="1">
      <alignment horizontal="center" vertical="center"/>
    </xf>
    <xf numFmtId="1" fontId="15" fillId="1802" borderId="247" xfId="0" applyNumberFormat="1" applyFont="1" applyFill="1" applyBorder="1" applyAlignment="1" applyProtection="1">
      <alignment horizontal="center" vertical="center"/>
    </xf>
    <xf numFmtId="49" fontId="91" fillId="1802" borderId="468" xfId="0" applyNumberFormat="1" applyFont="1" applyFill="1" applyBorder="1" applyAlignment="1" applyProtection="1">
      <alignment horizontal="center" vertical="center" wrapText="1"/>
    </xf>
    <xf numFmtId="1" fontId="15" fillId="1802" borderId="469" xfId="0" applyNumberFormat="1" applyFont="1" applyFill="1" applyBorder="1" applyAlignment="1" applyProtection="1">
      <alignment horizontal="center" vertical="center"/>
    </xf>
    <xf numFmtId="1" fontId="15" fillId="1802" borderId="470" xfId="0" applyNumberFormat="1" applyFont="1" applyFill="1" applyBorder="1" applyAlignment="1" applyProtection="1">
      <alignment horizontal="center" vertical="center"/>
    </xf>
    <xf numFmtId="49" fontId="1445" fillId="1802" borderId="1806" xfId="0" applyNumberFormat="1" applyFont="1" applyFill="1" applyBorder="1" applyAlignment="1" applyProtection="1">
      <alignment horizontal="center" vertical="center" wrapText="1"/>
    </xf>
    <xf numFmtId="49" fontId="1451" fillId="1802" borderId="1812" xfId="0" applyNumberFormat="1" applyFont="1" applyFill="1" applyBorder="1" applyAlignment="1" applyProtection="1">
      <alignment horizontal="center" vertical="center" wrapText="1"/>
    </xf>
    <xf numFmtId="1" fontId="1446" fillId="1802" borderId="1807" xfId="0" applyNumberFormat="1" applyFont="1" applyFill="1" applyBorder="1" applyAlignment="1" applyProtection="1">
      <alignment horizontal="center" vertical="center"/>
    </xf>
    <xf numFmtId="1" fontId="1452" fillId="1802" borderId="1813" xfId="0" applyNumberFormat="1" applyFont="1" applyFill="1" applyBorder="1" applyAlignment="1" applyProtection="1">
      <alignment horizontal="center" vertical="center"/>
    </xf>
    <xf numFmtId="1" fontId="1447" fillId="1802" borderId="1808" xfId="0" applyNumberFormat="1" applyFont="1" applyFill="1" applyBorder="1" applyAlignment="1" applyProtection="1">
      <alignment horizontal="center" vertical="center"/>
    </xf>
    <xf numFmtId="1" fontId="1453" fillId="1802" borderId="1814" xfId="0" applyNumberFormat="1" applyFont="1" applyFill="1" applyBorder="1" applyAlignment="1" applyProtection="1">
      <alignment horizontal="center" vertical="center"/>
    </xf>
    <xf numFmtId="1" fontId="1448" fillId="1802" borderId="1809" xfId="0" applyNumberFormat="1" applyFont="1" applyFill="1" applyBorder="1" applyAlignment="1" applyProtection="1">
      <alignment horizontal="center" vertical="center"/>
    </xf>
    <xf numFmtId="1" fontId="1454" fillId="1802" borderId="1815" xfId="0" applyNumberFormat="1" applyFont="1" applyFill="1" applyBorder="1" applyAlignment="1" applyProtection="1">
      <alignment horizontal="center" vertical="center"/>
    </xf>
    <xf numFmtId="1" fontId="1449" fillId="1802" borderId="1810" xfId="0" applyNumberFormat="1" applyFont="1" applyFill="1" applyBorder="1" applyAlignment="1" applyProtection="1">
      <alignment horizontal="center" vertical="center"/>
    </xf>
    <xf numFmtId="1" fontId="1455" fillId="1802" borderId="1816" xfId="0" applyNumberFormat="1" applyFont="1" applyFill="1" applyBorder="1" applyAlignment="1" applyProtection="1">
      <alignment horizontal="center" vertical="center"/>
    </xf>
    <xf numFmtId="1" fontId="1450" fillId="1802" borderId="1811" xfId="0" applyNumberFormat="1" applyFont="1" applyFill="1" applyBorder="1" applyAlignment="1" applyProtection="1">
      <alignment horizontal="center" vertical="center"/>
    </xf>
    <xf numFmtId="1" fontId="1456" fillId="1802" borderId="1817" xfId="0" applyNumberFormat="1" applyFont="1" applyFill="1" applyBorder="1" applyAlignment="1" applyProtection="1">
      <alignment horizontal="center" vertical="center"/>
    </xf>
    <xf numFmtId="1" fontId="15" fillId="1802" borderId="447" xfId="0" applyNumberFormat="1" applyFont="1" applyFill="1" applyBorder="1" applyAlignment="1" applyProtection="1">
      <alignment horizontal="center" vertical="center"/>
    </xf>
    <xf numFmtId="1" fontId="15" fillId="1802" borderId="2046" xfId="0" applyNumberFormat="1" applyFont="1" applyFill="1" applyBorder="1" applyAlignment="1" applyProtection="1">
      <alignment horizontal="center" vertical="center"/>
    </xf>
    <xf numFmtId="0" fontId="16" fillId="1802" borderId="1818" xfId="0" applyFont="1" applyFill="1" applyBorder="1"/>
    <xf numFmtId="1" fontId="15" fillId="1802" borderId="346" xfId="0" applyNumberFormat="1" applyFont="1" applyFill="1" applyBorder="1" applyAlignment="1" applyProtection="1">
      <alignment horizontal="center" vertical="center"/>
    </xf>
    <xf numFmtId="1" fontId="15" fillId="1802" borderId="347" xfId="0" applyNumberFormat="1" applyFont="1" applyFill="1" applyBorder="1" applyAlignment="1" applyProtection="1">
      <alignment horizontal="center" vertical="center"/>
    </xf>
    <xf numFmtId="1" fontId="15" fillId="1802" borderId="448" xfId="0" applyNumberFormat="1" applyFont="1" applyFill="1" applyBorder="1" applyAlignment="1" applyProtection="1">
      <alignment horizontal="center" vertical="center"/>
    </xf>
    <xf numFmtId="1" fontId="15" fillId="1802" borderId="449" xfId="0" applyNumberFormat="1" applyFont="1" applyFill="1" applyBorder="1" applyAlignment="1" applyProtection="1">
      <alignment horizontal="center" vertical="center"/>
    </xf>
    <xf numFmtId="1" fontId="15" fillId="1802" borderId="428" xfId="0" applyNumberFormat="1" applyFont="1" applyFill="1" applyBorder="1" applyAlignment="1" applyProtection="1">
      <alignment horizontal="center" vertical="center"/>
    </xf>
    <xf numFmtId="1" fontId="15" fillId="1802" borderId="429" xfId="0" applyNumberFormat="1" applyFont="1" applyFill="1" applyBorder="1" applyAlignment="1" applyProtection="1">
      <alignment horizontal="center" vertical="center"/>
    </xf>
    <xf numFmtId="0" fontId="17" fillId="1802" borderId="0" xfId="0" applyFont="1" applyFill="1"/>
    <xf numFmtId="1" fontId="15" fillId="1802" borderId="369" xfId="0" applyNumberFormat="1" applyFont="1" applyFill="1" applyBorder="1" applyAlignment="1" applyProtection="1">
      <alignment horizontal="center" vertical="center"/>
    </xf>
    <xf numFmtId="1" fontId="15" fillId="1802" borderId="1632" xfId="0" applyNumberFormat="1" applyFont="1" applyFill="1" applyBorder="1" applyAlignment="1" applyProtection="1">
      <alignment horizontal="center" vertical="center"/>
    </xf>
    <xf numFmtId="1" fontId="15" fillId="1802" borderId="466" xfId="0" applyNumberFormat="1" applyFont="1" applyFill="1" applyBorder="1" applyAlignment="1" applyProtection="1">
      <alignment horizontal="center" vertical="center"/>
    </xf>
    <xf numFmtId="1" fontId="15" fillId="1802" borderId="1641" xfId="0" applyNumberFormat="1" applyFont="1" applyFill="1" applyBorder="1" applyAlignment="1" applyProtection="1">
      <alignment horizontal="center" vertical="center"/>
    </xf>
    <xf numFmtId="0" fontId="10" fillId="1802" borderId="469" xfId="0" applyFont="1" applyFill="1" applyBorder="1" applyAlignment="1">
      <alignment vertical="center"/>
    </xf>
    <xf numFmtId="0" fontId="10" fillId="1802" borderId="1641" xfId="0" applyFont="1" applyFill="1" applyBorder="1" applyAlignment="1">
      <alignment vertical="center"/>
    </xf>
    <xf numFmtId="0" fontId="10" fillId="1802" borderId="2049" xfId="0" applyFont="1" applyFill="1" applyBorder="1" applyAlignment="1">
      <alignment vertical="center"/>
    </xf>
    <xf numFmtId="1" fontId="15" fillId="1802" borderId="471" xfId="0" applyNumberFormat="1" applyFont="1" applyFill="1" applyBorder="1" applyAlignment="1" applyProtection="1">
      <alignment horizontal="center" vertical="center"/>
    </xf>
    <xf numFmtId="1" fontId="1039" fillId="1802" borderId="1398" xfId="0" applyNumberFormat="1" applyFont="1" applyFill="1" applyBorder="1" applyAlignment="1" applyProtection="1">
      <alignment horizontal="center" vertical="center"/>
    </xf>
    <xf numFmtId="1" fontId="1040" fillId="1802" borderId="1399" xfId="0" applyNumberFormat="1" applyFont="1" applyFill="1" applyBorder="1" applyAlignment="1" applyProtection="1">
      <alignment horizontal="center" vertical="center"/>
    </xf>
    <xf numFmtId="1" fontId="1041" fillId="1802" borderId="1400" xfId="0" applyNumberFormat="1" applyFont="1" applyFill="1" applyBorder="1" applyAlignment="1" applyProtection="1">
      <alignment horizontal="center" vertical="center"/>
    </xf>
    <xf numFmtId="1" fontId="1042" fillId="1802" borderId="1401" xfId="0" applyNumberFormat="1" applyFont="1" applyFill="1" applyBorder="1" applyAlignment="1" applyProtection="1">
      <alignment horizontal="center" vertical="center"/>
    </xf>
    <xf numFmtId="1" fontId="1043" fillId="1802" borderId="1402" xfId="0" applyNumberFormat="1" applyFont="1" applyFill="1" applyBorder="1" applyAlignment="1" applyProtection="1">
      <alignment horizontal="center" vertical="center"/>
    </xf>
    <xf numFmtId="1" fontId="1044" fillId="1802" borderId="1403" xfId="0" applyNumberFormat="1" applyFont="1" applyFill="1" applyBorder="1" applyAlignment="1" applyProtection="1">
      <alignment horizontal="center" vertical="center"/>
    </xf>
    <xf numFmtId="1" fontId="1045" fillId="1802" borderId="1404" xfId="0" applyNumberFormat="1" applyFont="1" applyFill="1" applyBorder="1" applyAlignment="1" applyProtection="1">
      <alignment horizontal="center" vertical="center"/>
    </xf>
    <xf numFmtId="1" fontId="15" fillId="1802" borderId="1643" xfId="0" applyNumberFormat="1" applyFont="1" applyFill="1" applyBorder="1" applyAlignment="1" applyProtection="1">
      <alignment horizontal="center" vertical="center"/>
    </xf>
    <xf numFmtId="49" fontId="1475" fillId="1802" borderId="1837" xfId="0" applyNumberFormat="1" applyFont="1" applyFill="1" applyBorder="1" applyAlignment="1" applyProtection="1">
      <alignment horizontal="center" vertical="center" wrapText="1"/>
    </xf>
    <xf numFmtId="1" fontId="1476" fillId="1802" borderId="1838" xfId="0" applyNumberFormat="1" applyFont="1" applyFill="1" applyBorder="1" applyAlignment="1" applyProtection="1">
      <alignment horizontal="center" vertical="center"/>
    </xf>
    <xf numFmtId="1" fontId="1481" fillId="1802" borderId="1843" xfId="0" applyNumberFormat="1" applyFont="1" applyFill="1" applyBorder="1" applyAlignment="1" applyProtection="1">
      <alignment horizontal="center" vertical="center"/>
    </xf>
    <xf numFmtId="1" fontId="1481" fillId="1802" borderId="2049" xfId="0" applyNumberFormat="1" applyFont="1" applyFill="1" applyBorder="1" applyAlignment="1" applyProtection="1">
      <alignment horizontal="center" vertical="center"/>
    </xf>
    <xf numFmtId="1" fontId="1477" fillId="1802" borderId="1839" xfId="0" applyNumberFormat="1" applyFont="1" applyFill="1" applyBorder="1" applyAlignment="1" applyProtection="1">
      <alignment horizontal="center" vertical="center"/>
    </xf>
    <xf numFmtId="1" fontId="1482" fillId="1802" borderId="1844" xfId="0" applyNumberFormat="1" applyFont="1" applyFill="1" applyBorder="1" applyAlignment="1" applyProtection="1">
      <alignment horizontal="center" vertical="center"/>
    </xf>
    <xf numFmtId="1" fontId="1482" fillId="1802" borderId="2049" xfId="0" applyNumberFormat="1" applyFont="1" applyFill="1" applyBorder="1" applyAlignment="1" applyProtection="1">
      <alignment horizontal="center" vertical="center"/>
    </xf>
    <xf numFmtId="1" fontId="1478" fillId="1802" borderId="1840" xfId="0" applyNumberFormat="1" applyFont="1" applyFill="1" applyBorder="1" applyAlignment="1" applyProtection="1">
      <alignment horizontal="center" vertical="center"/>
    </xf>
    <xf numFmtId="1" fontId="1483" fillId="1802" borderId="1845" xfId="0" applyNumberFormat="1" applyFont="1" applyFill="1" applyBorder="1" applyAlignment="1" applyProtection="1">
      <alignment horizontal="center" vertical="center"/>
    </xf>
    <xf numFmtId="1" fontId="1483" fillId="1802" borderId="2049" xfId="0" applyNumberFormat="1" applyFont="1" applyFill="1" applyBorder="1" applyAlignment="1" applyProtection="1">
      <alignment horizontal="center" vertical="center"/>
    </xf>
    <xf numFmtId="1" fontId="1479" fillId="1802" borderId="1841" xfId="0" applyNumberFormat="1" applyFont="1" applyFill="1" applyBorder="1" applyAlignment="1" applyProtection="1">
      <alignment horizontal="center" vertical="center"/>
    </xf>
    <xf numFmtId="1" fontId="1484" fillId="1802" borderId="1846" xfId="0" applyNumberFormat="1" applyFont="1" applyFill="1" applyBorder="1" applyAlignment="1" applyProtection="1">
      <alignment horizontal="center" vertical="center"/>
    </xf>
    <xf numFmtId="1" fontId="1484" fillId="1802" borderId="2049" xfId="0" applyNumberFormat="1" applyFont="1" applyFill="1" applyBorder="1" applyAlignment="1" applyProtection="1">
      <alignment horizontal="center" vertical="center"/>
    </xf>
    <xf numFmtId="1" fontId="1480" fillId="1802" borderId="1842" xfId="0" applyNumberFormat="1" applyFont="1" applyFill="1" applyBorder="1" applyAlignment="1" applyProtection="1">
      <alignment horizontal="center" vertical="center"/>
    </xf>
    <xf numFmtId="1" fontId="1485" fillId="1802" borderId="1847" xfId="0" applyNumberFormat="1" applyFont="1" applyFill="1" applyBorder="1" applyAlignment="1" applyProtection="1">
      <alignment horizontal="center" vertical="center"/>
    </xf>
    <xf numFmtId="1" fontId="1485" fillId="1802" borderId="2047" xfId="0" applyNumberFormat="1" applyFont="1" applyFill="1" applyBorder="1" applyAlignment="1" applyProtection="1">
      <alignment horizontal="center" vertical="center"/>
    </xf>
    <xf numFmtId="49" fontId="159" fillId="1802" borderId="472" xfId="0" applyNumberFormat="1" applyFont="1" applyFill="1" applyBorder="1" applyAlignment="1" applyProtection="1">
      <alignment horizontal="center" vertical="center" wrapText="1"/>
    </xf>
    <xf numFmtId="49" fontId="1107" fillId="1802" borderId="1466" xfId="0" applyNumberFormat="1" applyFont="1" applyFill="1" applyBorder="1" applyAlignment="1" applyProtection="1">
      <alignment horizontal="center" vertical="center" wrapText="1"/>
    </xf>
    <xf numFmtId="1" fontId="1108" fillId="1802" borderId="1467" xfId="0" applyNumberFormat="1" applyFont="1" applyFill="1" applyBorder="1" applyAlignment="1" applyProtection="1">
      <alignment horizontal="center" vertical="center"/>
    </xf>
    <xf numFmtId="1" fontId="1109" fillId="1802" borderId="1468" xfId="0" applyNumberFormat="1" applyFont="1" applyFill="1" applyBorder="1" applyAlignment="1" applyProtection="1">
      <alignment horizontal="center" vertical="center"/>
    </xf>
    <xf numFmtId="1" fontId="1110" fillId="1802" borderId="1469" xfId="0" applyNumberFormat="1" applyFont="1" applyFill="1" applyBorder="1" applyAlignment="1" applyProtection="1">
      <alignment horizontal="center" vertical="center"/>
    </xf>
    <xf numFmtId="1" fontId="1111" fillId="1802" borderId="1470" xfId="0" applyNumberFormat="1" applyFont="1" applyFill="1" applyBorder="1" applyAlignment="1" applyProtection="1">
      <alignment horizontal="center" vertical="center"/>
    </xf>
    <xf numFmtId="1" fontId="1112" fillId="1802" borderId="1471" xfId="0" applyNumberFormat="1" applyFont="1" applyFill="1" applyBorder="1" applyAlignment="1" applyProtection="1">
      <alignment horizontal="center" vertical="center"/>
    </xf>
    <xf numFmtId="49" fontId="1501" fillId="1802" borderId="1863" xfId="0" applyNumberFormat="1" applyFont="1" applyFill="1" applyBorder="1" applyAlignment="1" applyProtection="1">
      <alignment horizontal="center" vertical="center" wrapText="1"/>
    </xf>
    <xf numFmtId="49" fontId="1506" fillId="1802" borderId="1868" xfId="0" applyNumberFormat="1" applyFont="1" applyFill="1" applyBorder="1" applyAlignment="1" applyProtection="1">
      <alignment horizontal="center" vertical="center" wrapText="1"/>
    </xf>
    <xf numFmtId="1" fontId="1502" fillId="1802" borderId="1864" xfId="0" applyNumberFormat="1" applyFont="1" applyFill="1" applyBorder="1" applyAlignment="1" applyProtection="1">
      <alignment horizontal="center" vertical="center"/>
    </xf>
    <xf numFmtId="1" fontId="1507" fillId="1802" borderId="1869" xfId="0" applyNumberFormat="1" applyFont="1" applyFill="1" applyBorder="1" applyAlignment="1" applyProtection="1">
      <alignment horizontal="center" vertical="center"/>
    </xf>
    <xf numFmtId="1" fontId="1507" fillId="1802" borderId="2049" xfId="0" applyNumberFormat="1" applyFont="1" applyFill="1" applyBorder="1" applyAlignment="1" applyProtection="1">
      <alignment horizontal="center" vertical="center"/>
    </xf>
    <xf numFmtId="1" fontId="1503" fillId="1802" borderId="1865" xfId="0" applyNumberFormat="1" applyFont="1" applyFill="1" applyBorder="1" applyAlignment="1" applyProtection="1">
      <alignment horizontal="center" vertical="center"/>
    </xf>
    <xf numFmtId="1" fontId="1508" fillId="1802" borderId="1870" xfId="0" applyNumberFormat="1" applyFont="1" applyFill="1" applyBorder="1" applyAlignment="1" applyProtection="1">
      <alignment horizontal="center" vertical="center"/>
    </xf>
    <xf numFmtId="1" fontId="1508" fillId="1802" borderId="2049" xfId="0" applyNumberFormat="1" applyFont="1" applyFill="1" applyBorder="1" applyAlignment="1" applyProtection="1">
      <alignment horizontal="center" vertical="center"/>
    </xf>
    <xf numFmtId="1" fontId="1504" fillId="1802" borderId="1866" xfId="0" applyNumberFormat="1" applyFont="1" applyFill="1" applyBorder="1" applyAlignment="1" applyProtection="1">
      <alignment horizontal="center" vertical="center"/>
    </xf>
    <xf numFmtId="1" fontId="1509" fillId="1802" borderId="1871" xfId="0" applyNumberFormat="1" applyFont="1" applyFill="1" applyBorder="1" applyAlignment="1" applyProtection="1">
      <alignment horizontal="center" vertical="center"/>
    </xf>
    <xf numFmtId="1" fontId="1509" fillId="1802" borderId="2049" xfId="0" applyNumberFormat="1" applyFont="1" applyFill="1" applyBorder="1" applyAlignment="1" applyProtection="1">
      <alignment horizontal="center" vertical="center"/>
    </xf>
    <xf numFmtId="1" fontId="1505" fillId="1802" borderId="1867" xfId="0" applyNumberFormat="1" applyFont="1" applyFill="1" applyBorder="1" applyAlignment="1" applyProtection="1">
      <alignment horizontal="center" vertical="center"/>
    </xf>
    <xf numFmtId="1" fontId="1510" fillId="1802" borderId="1872" xfId="0" applyNumberFormat="1" applyFont="1" applyFill="1" applyBorder="1" applyAlignment="1" applyProtection="1">
      <alignment horizontal="center" vertical="center"/>
    </xf>
    <xf numFmtId="1" fontId="1510" fillId="1802" borderId="2047" xfId="0" applyNumberFormat="1" applyFont="1" applyFill="1" applyBorder="1" applyAlignment="1" applyProtection="1">
      <alignment horizontal="center" vertical="center"/>
    </xf>
    <xf numFmtId="49" fontId="1526" fillId="1802" borderId="1888" xfId="0" applyNumberFormat="1" applyFont="1" applyFill="1" applyBorder="1" applyAlignment="1" applyProtection="1">
      <alignment horizontal="center" vertical="center" wrapText="1"/>
    </xf>
    <xf numFmtId="1" fontId="1527" fillId="1802" borderId="1889" xfId="0" applyNumberFormat="1" applyFont="1" applyFill="1" applyBorder="1" applyAlignment="1" applyProtection="1">
      <alignment horizontal="center" vertical="center"/>
    </xf>
    <xf numFmtId="1" fontId="1531" fillId="1802" borderId="1893" xfId="0" applyNumberFormat="1" applyFont="1" applyFill="1" applyBorder="1" applyAlignment="1" applyProtection="1">
      <alignment horizontal="center" vertical="center"/>
    </xf>
    <xf numFmtId="1" fontId="1531" fillId="1802" borderId="2049" xfId="0" applyNumberFormat="1" applyFont="1" applyFill="1" applyBorder="1" applyAlignment="1" applyProtection="1">
      <alignment horizontal="center" vertical="center"/>
    </xf>
    <xf numFmtId="1" fontId="1528" fillId="1802" borderId="1890" xfId="0" applyNumberFormat="1" applyFont="1" applyFill="1" applyBorder="1" applyAlignment="1" applyProtection="1">
      <alignment horizontal="center" vertical="center"/>
    </xf>
    <xf numFmtId="1" fontId="1532" fillId="1802" borderId="1894" xfId="0" applyNumberFormat="1" applyFont="1" applyFill="1" applyBorder="1" applyAlignment="1" applyProtection="1">
      <alignment horizontal="center" vertical="center"/>
    </xf>
    <xf numFmtId="1" fontId="1532" fillId="1802" borderId="2049" xfId="0" applyNumberFormat="1" applyFont="1" applyFill="1" applyBorder="1" applyAlignment="1" applyProtection="1">
      <alignment horizontal="center" vertical="center"/>
    </xf>
    <xf numFmtId="1" fontId="1529" fillId="1802" borderId="1891" xfId="0" applyNumberFormat="1" applyFont="1" applyFill="1" applyBorder="1" applyAlignment="1" applyProtection="1">
      <alignment horizontal="center" vertical="center"/>
    </xf>
    <xf numFmtId="1" fontId="1533" fillId="1802" borderId="1895" xfId="0" applyNumberFormat="1" applyFont="1" applyFill="1" applyBorder="1" applyAlignment="1" applyProtection="1">
      <alignment horizontal="center" vertical="center"/>
    </xf>
    <xf numFmtId="1" fontId="1533" fillId="1802" borderId="2049" xfId="0" applyNumberFormat="1" applyFont="1" applyFill="1" applyBorder="1" applyAlignment="1" applyProtection="1">
      <alignment horizontal="center" vertical="center"/>
    </xf>
    <xf numFmtId="1" fontId="1530" fillId="1802" borderId="1892" xfId="0" applyNumberFormat="1" applyFont="1" applyFill="1" applyBorder="1" applyAlignment="1" applyProtection="1">
      <alignment horizontal="center" vertical="center"/>
    </xf>
    <xf numFmtId="1" fontId="1534" fillId="1802" borderId="1896" xfId="0" applyNumberFormat="1" applyFont="1" applyFill="1" applyBorder="1" applyAlignment="1" applyProtection="1">
      <alignment horizontal="center" vertical="center"/>
    </xf>
    <xf numFmtId="1" fontId="1534" fillId="1802" borderId="2047" xfId="0" applyNumberFormat="1" applyFont="1" applyFill="1" applyBorder="1" applyAlignment="1" applyProtection="1">
      <alignment horizontal="center" vertical="center"/>
    </xf>
    <xf numFmtId="49" fontId="172" fillId="1802" borderId="491" xfId="0" applyNumberFormat="1" applyFont="1" applyFill="1" applyBorder="1" applyAlignment="1" applyProtection="1">
      <alignment horizontal="center" vertical="center" wrapText="1"/>
    </xf>
    <xf numFmtId="1" fontId="173" fillId="1802" borderId="493" xfId="0" applyNumberFormat="1" applyFont="1" applyFill="1" applyBorder="1" applyAlignment="1" applyProtection="1">
      <alignment horizontal="center" vertical="center"/>
    </xf>
    <xf numFmtId="1" fontId="174" fillId="1802" borderId="494" xfId="0" applyNumberFormat="1" applyFont="1" applyFill="1" applyBorder="1" applyAlignment="1" applyProtection="1">
      <alignment horizontal="center" vertical="center"/>
    </xf>
    <xf numFmtId="1" fontId="174" fillId="1802" borderId="1641" xfId="0" applyNumberFormat="1" applyFont="1" applyFill="1" applyBorder="1" applyAlignment="1" applyProtection="1">
      <alignment horizontal="center" vertical="center"/>
    </xf>
    <xf numFmtId="1" fontId="174" fillId="1802" borderId="2049" xfId="0" applyNumberFormat="1" applyFont="1" applyFill="1" applyBorder="1" applyAlignment="1" applyProtection="1">
      <alignment horizontal="center" vertical="center"/>
    </xf>
    <xf numFmtId="1" fontId="175" fillId="1802" borderId="495" xfId="0" applyNumberFormat="1" applyFont="1" applyFill="1" applyBorder="1" applyAlignment="1" applyProtection="1">
      <alignment horizontal="center" vertical="center"/>
    </xf>
    <xf numFmtId="1" fontId="175" fillId="1802" borderId="1641" xfId="0" applyNumberFormat="1" applyFont="1" applyFill="1" applyBorder="1" applyAlignment="1" applyProtection="1">
      <alignment horizontal="center" vertical="center"/>
    </xf>
    <xf numFmtId="1" fontId="175" fillId="1802" borderId="2049" xfId="0" applyNumberFormat="1" applyFont="1" applyFill="1" applyBorder="1" applyAlignment="1" applyProtection="1">
      <alignment horizontal="center" vertical="center"/>
    </xf>
    <xf numFmtId="1" fontId="90" fillId="1802" borderId="448" xfId="0" applyNumberFormat="1" applyFont="1" applyFill="1" applyBorder="1" applyAlignment="1" applyProtection="1">
      <alignment horizontal="center" vertical="center"/>
    </xf>
    <xf numFmtId="1" fontId="90" fillId="1802" borderId="1641" xfId="0" applyNumberFormat="1" applyFont="1" applyFill="1" applyBorder="1" applyAlignment="1" applyProtection="1">
      <alignment horizontal="center" vertical="center"/>
    </xf>
    <xf numFmtId="1" fontId="90" fillId="1802" borderId="2049" xfId="0" applyNumberFormat="1" applyFont="1" applyFill="1" applyBorder="1" applyAlignment="1" applyProtection="1">
      <alignment horizontal="center" vertical="center"/>
    </xf>
    <xf numFmtId="1" fontId="90" fillId="1802" borderId="449" xfId="0" applyNumberFormat="1" applyFont="1" applyFill="1" applyBorder="1" applyAlignment="1" applyProtection="1">
      <alignment horizontal="center" vertical="center"/>
    </xf>
    <xf numFmtId="1" fontId="90" fillId="1802" borderId="1643" xfId="0" applyNumberFormat="1" applyFont="1" applyFill="1" applyBorder="1" applyAlignment="1" applyProtection="1">
      <alignment horizontal="center" vertical="center"/>
    </xf>
    <xf numFmtId="1" fontId="90" fillId="1802" borderId="2047" xfId="0" applyNumberFormat="1" applyFont="1" applyFill="1" applyBorder="1" applyAlignment="1" applyProtection="1">
      <alignment horizontal="center" vertical="center"/>
    </xf>
    <xf numFmtId="49" fontId="206" fillId="1802" borderId="543" xfId="0" applyNumberFormat="1" applyFont="1" applyFill="1" applyBorder="1" applyAlignment="1" applyProtection="1">
      <alignment horizontal="center" vertical="center" wrapText="1"/>
    </xf>
    <xf numFmtId="1" fontId="81" fillId="1802" borderId="448" xfId="0" applyNumberFormat="1" applyFont="1" applyFill="1" applyBorder="1" applyAlignment="1" applyProtection="1">
      <alignment horizontal="center" vertical="center"/>
    </xf>
    <xf numFmtId="1" fontId="81" fillId="1802" borderId="2049" xfId="0" applyNumberFormat="1" applyFont="1" applyFill="1" applyBorder="1" applyAlignment="1" applyProtection="1">
      <alignment horizontal="center" vertical="center"/>
    </xf>
    <xf numFmtId="1" fontId="207" fillId="1802" borderId="544" xfId="0" applyNumberFormat="1" applyFont="1" applyFill="1" applyBorder="1" applyAlignment="1" applyProtection="1">
      <alignment horizontal="center" vertical="center"/>
    </xf>
    <xf numFmtId="1" fontId="208" fillId="1802" borderId="545" xfId="0" applyNumberFormat="1" applyFont="1" applyFill="1" applyBorder="1" applyAlignment="1" applyProtection="1">
      <alignment horizontal="center" vertical="center"/>
    </xf>
    <xf numFmtId="1" fontId="208" fillId="1802" borderId="1641" xfId="0" applyNumberFormat="1" applyFont="1" applyFill="1" applyBorder="1" applyAlignment="1" applyProtection="1">
      <alignment horizontal="center" vertical="center"/>
    </xf>
    <xf numFmtId="1" fontId="209" fillId="1802" borderId="546" xfId="0" applyNumberFormat="1" applyFont="1" applyFill="1" applyBorder="1" applyAlignment="1" applyProtection="1">
      <alignment horizontal="center" vertical="center"/>
    </xf>
    <xf numFmtId="1" fontId="209" fillId="1802" borderId="1641" xfId="0" applyNumberFormat="1" applyFont="1" applyFill="1" applyBorder="1" applyAlignment="1" applyProtection="1">
      <alignment horizontal="center" vertical="center"/>
    </xf>
    <xf numFmtId="1" fontId="209" fillId="1802" borderId="2049" xfId="0" applyNumberFormat="1" applyFont="1" applyFill="1" applyBorder="1" applyAlignment="1" applyProtection="1">
      <alignment horizontal="center" vertical="center"/>
    </xf>
    <xf numFmtId="1" fontId="210" fillId="1802" borderId="547" xfId="0" applyNumberFormat="1" applyFont="1" applyFill="1" applyBorder="1" applyAlignment="1" applyProtection="1">
      <alignment horizontal="center" vertical="center"/>
    </xf>
    <xf numFmtId="1" fontId="210" fillId="1802" borderId="1641" xfId="0" applyNumberFormat="1" applyFont="1" applyFill="1" applyBorder="1" applyAlignment="1" applyProtection="1">
      <alignment horizontal="center" vertical="center"/>
    </xf>
    <xf numFmtId="1" fontId="210" fillId="1802" borderId="2049" xfId="0" applyNumberFormat="1" applyFont="1" applyFill="1" applyBorder="1" applyAlignment="1" applyProtection="1">
      <alignment horizontal="center" vertical="center"/>
    </xf>
    <xf numFmtId="49" fontId="183" fillId="1802" borderId="510" xfId="0" applyNumberFormat="1" applyFont="1" applyFill="1" applyBorder="1" applyAlignment="1" applyProtection="1">
      <alignment horizontal="center" vertical="center" wrapText="1"/>
    </xf>
    <xf numFmtId="1" fontId="184" fillId="1802" borderId="511" xfId="0" applyNumberFormat="1" applyFont="1" applyFill="1" applyBorder="1" applyAlignment="1" applyProtection="1">
      <alignment horizontal="center" vertical="center"/>
    </xf>
    <xf numFmtId="1" fontId="185" fillId="1802" borderId="512" xfId="0" applyNumberFormat="1" applyFont="1" applyFill="1" applyBorder="1" applyAlignment="1" applyProtection="1">
      <alignment horizontal="center" vertical="center"/>
    </xf>
    <xf numFmtId="1" fontId="185" fillId="1802" borderId="1641" xfId="0" applyNumberFormat="1" applyFont="1" applyFill="1" applyBorder="1" applyAlignment="1" applyProtection="1">
      <alignment horizontal="center" vertical="center"/>
    </xf>
    <xf numFmtId="1" fontId="186" fillId="1802" borderId="513" xfId="0" applyNumberFormat="1" applyFont="1" applyFill="1" applyBorder="1" applyAlignment="1" applyProtection="1">
      <alignment horizontal="center" vertical="center"/>
    </xf>
    <xf numFmtId="1" fontId="186" fillId="1802" borderId="1641" xfId="0" applyNumberFormat="1" applyFont="1" applyFill="1" applyBorder="1" applyAlignment="1" applyProtection="1">
      <alignment horizontal="center" vertical="center"/>
    </xf>
    <xf numFmtId="1" fontId="186" fillId="1802" borderId="2049" xfId="0" applyNumberFormat="1" applyFont="1" applyFill="1" applyBorder="1" applyAlignment="1" applyProtection="1">
      <alignment horizontal="center" vertical="center"/>
    </xf>
    <xf numFmtId="1" fontId="187" fillId="1802" borderId="514" xfId="0" applyNumberFormat="1" applyFont="1" applyFill="1" applyBorder="1" applyAlignment="1" applyProtection="1">
      <alignment horizontal="center" vertical="center"/>
    </xf>
    <xf numFmtId="1" fontId="187" fillId="1802" borderId="2049" xfId="0" applyNumberFormat="1" applyFont="1" applyFill="1" applyBorder="1" applyAlignment="1" applyProtection="1">
      <alignment horizontal="center" vertical="center"/>
    </xf>
    <xf numFmtId="0" fontId="16" fillId="1802" borderId="212" xfId="0" applyFont="1" applyFill="1" applyBorder="1"/>
    <xf numFmtId="49" fontId="195" fillId="1802" borderId="527" xfId="0" applyNumberFormat="1" applyFont="1" applyFill="1" applyBorder="1" applyAlignment="1" applyProtection="1">
      <alignment horizontal="center" vertical="center" wrapText="1"/>
    </xf>
    <xf numFmtId="1" fontId="196" fillId="1802" borderId="528" xfId="0" applyNumberFormat="1" applyFont="1" applyFill="1" applyBorder="1" applyAlignment="1" applyProtection="1">
      <alignment horizontal="center" vertical="center"/>
    </xf>
    <xf numFmtId="1" fontId="197" fillId="1802" borderId="529" xfId="0" applyNumberFormat="1" applyFont="1" applyFill="1" applyBorder="1" applyAlignment="1" applyProtection="1">
      <alignment horizontal="center" vertical="center"/>
    </xf>
    <xf numFmtId="1" fontId="197" fillId="1802" borderId="1641" xfId="0" applyNumberFormat="1" applyFont="1" applyFill="1" applyBorder="1" applyAlignment="1" applyProtection="1">
      <alignment horizontal="center" vertical="center"/>
    </xf>
    <xf numFmtId="1" fontId="198" fillId="1802" borderId="530" xfId="0" applyNumberFormat="1" applyFont="1" applyFill="1" applyBorder="1" applyAlignment="1" applyProtection="1">
      <alignment horizontal="center" vertical="center"/>
    </xf>
    <xf numFmtId="1" fontId="198" fillId="1802" borderId="1641" xfId="0" applyNumberFormat="1" applyFont="1" applyFill="1" applyBorder="1" applyAlignment="1" applyProtection="1">
      <alignment horizontal="center" vertical="center"/>
    </xf>
    <xf numFmtId="1" fontId="198" fillId="1802" borderId="2049" xfId="0" applyNumberFormat="1" applyFont="1" applyFill="1" applyBorder="1" applyAlignment="1" applyProtection="1">
      <alignment horizontal="center" vertical="center"/>
    </xf>
    <xf numFmtId="1" fontId="199" fillId="1802" borderId="531" xfId="0" applyNumberFormat="1" applyFont="1" applyFill="1" applyBorder="1" applyAlignment="1" applyProtection="1">
      <alignment horizontal="center" vertical="center"/>
    </xf>
    <xf numFmtId="1" fontId="199" fillId="1802" borderId="1641" xfId="0" applyNumberFormat="1" applyFont="1" applyFill="1" applyBorder="1" applyAlignment="1" applyProtection="1">
      <alignment horizontal="center" vertical="center"/>
    </xf>
    <xf numFmtId="1" fontId="199" fillId="1802" borderId="2049" xfId="0" applyNumberFormat="1" applyFont="1" applyFill="1" applyBorder="1" applyAlignment="1" applyProtection="1">
      <alignment horizontal="center" vertical="center"/>
    </xf>
    <xf numFmtId="49" fontId="158" fillId="1802" borderId="497" xfId="0" applyNumberFormat="1" applyFont="1" applyFill="1" applyBorder="1" applyAlignment="1" applyProtection="1">
      <alignment horizontal="center" vertical="center" wrapText="1"/>
    </xf>
    <xf numFmtId="49" fontId="217" fillId="1802" borderId="558" xfId="0" applyNumberFormat="1" applyFont="1" applyFill="1" applyBorder="1" applyAlignment="1" applyProtection="1">
      <alignment horizontal="center" vertical="center" wrapText="1"/>
    </xf>
    <xf numFmtId="1" fontId="213" fillId="1802" borderId="554" xfId="0" applyNumberFormat="1" applyFont="1" applyFill="1" applyBorder="1" applyAlignment="1" applyProtection="1">
      <alignment horizontal="center" vertical="center"/>
    </xf>
    <xf numFmtId="1" fontId="213" fillId="1802" borderId="1641" xfId="0" applyNumberFormat="1" applyFont="1" applyFill="1" applyBorder="1" applyAlignment="1" applyProtection="1">
      <alignment horizontal="center" vertical="center"/>
    </xf>
    <xf numFmtId="49" fontId="158" fillId="1802" borderId="1597" xfId="0" applyNumberFormat="1" applyFont="1" applyFill="1" applyBorder="1" applyAlignment="1" applyProtection="1">
      <alignment horizontal="center" vertical="center" wrapText="1"/>
    </xf>
    <xf numFmtId="1" fontId="15" fillId="1802" borderId="1597" xfId="0" applyNumberFormat="1" applyFont="1" applyFill="1" applyBorder="1" applyAlignment="1" applyProtection="1">
      <alignment horizontal="center" vertical="center"/>
    </xf>
    <xf numFmtId="1" fontId="15" fillId="1802" borderId="2045" xfId="0" applyNumberFormat="1" applyFont="1" applyFill="1" applyBorder="1" applyAlignment="1" applyProtection="1">
      <alignment horizontal="center" vertical="center"/>
    </xf>
    <xf numFmtId="1" fontId="15" fillId="1802" borderId="1610" xfId="0" applyNumberFormat="1" applyFont="1" applyFill="1" applyBorder="1" applyAlignment="1" applyProtection="1">
      <alignment horizontal="center" vertical="center"/>
    </xf>
    <xf numFmtId="1" fontId="15" fillId="1802" borderId="1611" xfId="0" applyNumberFormat="1" applyFont="1" applyFill="1" applyBorder="1" applyAlignment="1" applyProtection="1">
      <alignment horizontal="center" vertical="center"/>
    </xf>
    <xf numFmtId="49" fontId="158" fillId="1802" borderId="466" xfId="0" applyNumberFormat="1" applyFont="1" applyFill="1" applyBorder="1" applyAlignment="1" applyProtection="1">
      <alignment horizontal="center" vertical="center" wrapText="1"/>
    </xf>
    <xf numFmtId="1" fontId="81" fillId="1802" borderId="426" xfId="0" applyNumberFormat="1" applyFont="1" applyFill="1" applyBorder="1" applyAlignment="1" applyProtection="1">
      <alignment horizontal="center" vertical="center"/>
    </xf>
    <xf numFmtId="1" fontId="81" fillId="1802" borderId="2046" xfId="0" applyNumberFormat="1" applyFont="1" applyFill="1" applyBorder="1" applyAlignment="1" applyProtection="1">
      <alignment horizontal="center" vertical="center"/>
    </xf>
    <xf numFmtId="1" fontId="84" fillId="1802" borderId="431" xfId="0" applyNumberFormat="1" applyFont="1" applyFill="1" applyBorder="1" applyAlignment="1" applyProtection="1">
      <alignment horizontal="center" vertical="center"/>
    </xf>
    <xf numFmtId="1" fontId="84" fillId="1802" borderId="2046" xfId="0" applyNumberFormat="1" applyFont="1" applyFill="1" applyBorder="1" applyAlignment="1" applyProtection="1">
      <alignment horizontal="center" vertical="center"/>
    </xf>
    <xf numFmtId="49" fontId="1253" fillId="1802" borderId="1606" xfId="0" applyNumberFormat="1" applyFont="1" applyFill="1" applyBorder="1" applyAlignment="1" applyProtection="1">
      <alignment horizontal="center" vertical="center" wrapText="1"/>
    </xf>
    <xf numFmtId="1" fontId="81" fillId="1802" borderId="561" xfId="0" applyNumberFormat="1" applyFont="1" applyFill="1" applyBorder="1" applyAlignment="1" applyProtection="1">
      <alignment horizontal="center" vertical="center"/>
    </xf>
    <xf numFmtId="1" fontId="15" fillId="1802" borderId="1615" xfId="0" applyNumberFormat="1" applyFont="1" applyFill="1" applyBorder="1" applyAlignment="1" applyProtection="1">
      <alignment horizontal="center" vertical="center"/>
    </xf>
    <xf numFmtId="1" fontId="1254" fillId="1802" borderId="1607" xfId="0" applyNumberFormat="1" applyFont="1" applyFill="1" applyBorder="1" applyAlignment="1" applyProtection="1">
      <alignment horizontal="center" vertical="center"/>
    </xf>
    <xf numFmtId="1" fontId="1255" fillId="1802" borderId="1608" xfId="0" applyNumberFormat="1" applyFont="1" applyFill="1" applyBorder="1" applyAlignment="1" applyProtection="1">
      <alignment horizontal="center" vertical="center"/>
    </xf>
    <xf numFmtId="1" fontId="1256" fillId="1802" borderId="1609" xfId="0" applyNumberFormat="1" applyFont="1" applyFill="1" applyBorder="1" applyAlignment="1" applyProtection="1">
      <alignment horizontal="center" vertical="center"/>
    </xf>
    <xf numFmtId="1" fontId="1257" fillId="1802" borderId="1611" xfId="0" applyNumberFormat="1" applyFont="1" applyFill="1" applyBorder="1" applyAlignment="1" applyProtection="1">
      <alignment horizontal="center" vertical="center"/>
    </xf>
    <xf numFmtId="1" fontId="15" fillId="1802" borderId="1898" xfId="0" applyNumberFormat="1" applyFont="1" applyFill="1" applyBorder="1" applyAlignment="1" applyProtection="1">
      <alignment horizontal="center" vertical="center"/>
    </xf>
    <xf numFmtId="1" fontId="15" fillId="1802" borderId="1897" xfId="0" applyNumberFormat="1" applyFont="1" applyFill="1" applyBorder="1" applyAlignment="1" applyProtection="1">
      <alignment horizontal="center" vertical="center"/>
    </xf>
    <xf numFmtId="49" fontId="9" fillId="1802" borderId="1614" xfId="0" applyNumberFormat="1" applyFont="1" applyFill="1" applyBorder="1" applyAlignment="1" applyProtection="1">
      <alignment horizontal="center" vertical="center" wrapText="1"/>
    </xf>
    <xf numFmtId="1" fontId="15" fillId="1802" borderId="1616" xfId="0" applyNumberFormat="1" applyFont="1" applyFill="1" applyBorder="1" applyAlignment="1" applyProtection="1">
      <alignment horizontal="center" vertical="center"/>
    </xf>
    <xf numFmtId="49" fontId="219" fillId="1802" borderId="560" xfId="0" applyNumberFormat="1" applyFont="1" applyFill="1" applyBorder="1" applyAlignment="1" applyProtection="1">
      <alignment horizontal="center" vertical="center" wrapText="1"/>
    </xf>
    <xf numFmtId="49" fontId="219" fillId="1802" borderId="1642" xfId="0" applyNumberFormat="1" applyFont="1" applyFill="1" applyBorder="1" applyAlignment="1" applyProtection="1">
      <alignment horizontal="center" vertical="center" wrapText="1"/>
    </xf>
    <xf numFmtId="49" fontId="219" fillId="1802" borderId="2046" xfId="0" applyNumberFormat="1" applyFont="1" applyFill="1" applyBorder="1" applyAlignment="1" applyProtection="1">
      <alignment horizontal="center" vertical="center" wrapText="1"/>
    </xf>
    <xf numFmtId="1" fontId="81" fillId="1802" borderId="420" xfId="0" applyNumberFormat="1" applyFont="1" applyFill="1" applyBorder="1" applyAlignment="1" applyProtection="1">
      <alignment horizontal="center" vertical="center"/>
    </xf>
    <xf numFmtId="1" fontId="81" fillId="1802" borderId="449" xfId="0" applyNumberFormat="1" applyFont="1" applyFill="1" applyBorder="1" applyAlignment="1" applyProtection="1">
      <alignment horizontal="center" vertical="center"/>
    </xf>
    <xf numFmtId="1" fontId="81" fillId="1802" borderId="2047" xfId="0" applyNumberFormat="1" applyFont="1" applyFill="1" applyBorder="1" applyAlignment="1" applyProtection="1">
      <alignment horizontal="center" vertical="center"/>
    </xf>
    <xf numFmtId="49" fontId="158" fillId="1802" borderId="1640" xfId="0" applyNumberFormat="1" applyFont="1" applyFill="1" applyBorder="1" applyAlignment="1" applyProtection="1">
      <alignment horizontal="center" vertical="center" wrapText="1"/>
    </xf>
    <xf numFmtId="1" fontId="536" fillId="1802" borderId="860" xfId="0" applyNumberFormat="1" applyFont="1" applyFill="1" applyBorder="1" applyAlignment="1" applyProtection="1">
      <alignment horizontal="center" vertical="center"/>
    </xf>
    <xf numFmtId="0" fontId="0" fillId="316" borderId="2049" xfId="0" applyFill="1" applyBorder="1"/>
    <xf numFmtId="164" fontId="1603" fillId="1727" borderId="2049" xfId="0" applyNumberFormat="1" applyFont="1" applyFill="1" applyBorder="1" applyAlignment="1" applyProtection="1">
      <alignment horizontal="center" vertical="center"/>
    </xf>
    <xf numFmtId="164" fontId="1604" fillId="1728" borderId="2049" xfId="0" applyNumberFormat="1" applyFont="1" applyFill="1" applyBorder="1" applyAlignment="1" applyProtection="1">
      <alignment horizontal="center" vertical="center"/>
    </xf>
    <xf numFmtId="164" fontId="1605" fillId="1729" borderId="2047" xfId="0" applyNumberFormat="1" applyFont="1" applyFill="1" applyBorder="1" applyAlignment="1" applyProtection="1">
      <alignment horizontal="center" vertical="center"/>
    </xf>
    <xf numFmtId="164" fontId="1674" fillId="1798" borderId="2049" xfId="0" applyNumberFormat="1" applyFont="1" applyFill="1" applyBorder="1" applyAlignment="1" applyProtection="1">
      <alignment horizontal="center" vertical="center"/>
    </xf>
    <xf numFmtId="164" fontId="1675" fillId="1799" borderId="2049" xfId="0" applyNumberFormat="1" applyFont="1" applyFill="1" applyBorder="1" applyAlignment="1" applyProtection="1">
      <alignment horizontal="center" vertical="center"/>
    </xf>
    <xf numFmtId="164" fontId="1676" fillId="1800" borderId="2047" xfId="0" applyNumberFormat="1" applyFont="1" applyFill="1" applyBorder="1" applyAlignment="1" applyProtection="1">
      <alignment horizontal="center" vertical="center"/>
    </xf>
    <xf numFmtId="0" fontId="8" fillId="5" borderId="248" xfId="0" applyFont="1" applyFill="1" applyBorder="1" applyAlignment="1">
      <alignment horizontal="left" vertical="top" wrapText="1"/>
    </xf>
    <xf numFmtId="0" fontId="8" fillId="5" borderId="2049" xfId="0" applyFont="1" applyFill="1" applyBorder="1" applyAlignment="1">
      <alignment horizontal="left" vertical="top" wrapText="1"/>
    </xf>
    <xf numFmtId="0" fontId="5" fillId="5" borderId="2049" xfId="0" applyFont="1" applyFill="1" applyBorder="1"/>
    <xf numFmtId="0" fontId="5" fillId="5" borderId="2049" xfId="0" applyFont="1" applyFill="1" applyBorder="1" applyAlignment="1">
      <alignment horizontal="left" vertical="top"/>
    </xf>
    <xf numFmtId="0" fontId="5" fillId="5" borderId="2048" xfId="0" applyFont="1" applyFill="1" applyBorder="1"/>
    <xf numFmtId="0" fontId="3" fillId="316" borderId="2051" xfId="0" applyFont="1" applyFill="1" applyBorder="1"/>
    <xf numFmtId="1" fontId="4" fillId="316" borderId="2051" xfId="0" applyNumberFormat="1" applyFont="1" applyFill="1" applyBorder="1" applyAlignment="1" applyProtection="1">
      <alignment horizontal="center" vertical="center"/>
    </xf>
    <xf numFmtId="0" fontId="5" fillId="1450" borderId="2052" xfId="0" applyFont="1" applyFill="1" applyBorder="1"/>
    <xf numFmtId="0" fontId="7" fillId="187" borderId="318" xfId="0" applyFont="1" applyFill="1" applyBorder="1" applyAlignment="1">
      <alignment horizontal="justify" vertical="top" wrapText="1"/>
    </xf>
    <xf numFmtId="0" fontId="16" fillId="5" borderId="2056" xfId="0" applyFont="1" applyFill="1" applyBorder="1"/>
    <xf numFmtId="0" fontId="16" fillId="1802" borderId="2054" xfId="0" applyFont="1" applyFill="1" applyBorder="1"/>
    <xf numFmtId="49" fontId="1361" fillId="1802" borderId="2053" xfId="0" applyNumberFormat="1" applyFont="1" applyFill="1" applyBorder="1" applyAlignment="1" applyProtection="1">
      <alignment horizontal="center" vertical="center" wrapText="1"/>
    </xf>
    <xf numFmtId="1" fontId="1362" fillId="1802" borderId="2056" xfId="0" applyNumberFormat="1" applyFont="1" applyFill="1" applyBorder="1" applyAlignment="1" applyProtection="1">
      <alignment horizontal="center" vertical="center"/>
    </xf>
    <xf numFmtId="1" fontId="1363" fillId="1802" borderId="2056" xfId="0" applyNumberFormat="1" applyFont="1" applyFill="1" applyBorder="1" applyAlignment="1" applyProtection="1">
      <alignment horizontal="center" vertical="center"/>
    </xf>
    <xf numFmtId="1" fontId="1364" fillId="1802" borderId="2056" xfId="0" applyNumberFormat="1" applyFont="1" applyFill="1" applyBorder="1" applyAlignment="1" applyProtection="1">
      <alignment horizontal="center" vertical="center"/>
    </xf>
    <xf numFmtId="1" fontId="1365" fillId="1802" borderId="2054" xfId="0" applyNumberFormat="1" applyFont="1" applyFill="1" applyBorder="1" applyAlignment="1" applyProtection="1">
      <alignment horizontal="center" vertical="center"/>
    </xf>
    <xf numFmtId="0" fontId="16" fillId="1802" borderId="2056" xfId="0" applyFont="1" applyFill="1" applyBorder="1"/>
    <xf numFmtId="49" fontId="1366" fillId="1802" borderId="2053" xfId="0" applyNumberFormat="1" applyFont="1" applyFill="1" applyBorder="1" applyAlignment="1" applyProtection="1">
      <alignment horizontal="center" vertical="center" wrapText="1"/>
    </xf>
    <xf numFmtId="1" fontId="15" fillId="1802" borderId="2056" xfId="0" applyNumberFormat="1" applyFont="1" applyFill="1" applyBorder="1" applyAlignment="1" applyProtection="1">
      <alignment horizontal="center" vertical="center"/>
    </xf>
    <xf numFmtId="0" fontId="7" fillId="1802" borderId="2056" xfId="0" applyFont="1" applyFill="1" applyBorder="1" applyAlignment="1">
      <alignment horizontal="justify" vertical="top" wrapText="1"/>
    </xf>
    <xf numFmtId="0" fontId="10" fillId="1802" borderId="2056" xfId="0" applyFont="1" applyFill="1" applyBorder="1" applyAlignment="1">
      <alignment vertical="center"/>
    </xf>
    <xf numFmtId="1" fontId="1481" fillId="1802" borderId="2056" xfId="0" applyNumberFormat="1" applyFont="1" applyFill="1" applyBorder="1" applyAlignment="1" applyProtection="1">
      <alignment horizontal="center" vertical="center"/>
    </xf>
    <xf numFmtId="1" fontId="1482" fillId="1802" borderId="2056" xfId="0" applyNumberFormat="1" applyFont="1" applyFill="1" applyBorder="1" applyAlignment="1" applyProtection="1">
      <alignment horizontal="center" vertical="center"/>
    </xf>
    <xf numFmtId="1" fontId="1483" fillId="1802" borderId="2056" xfId="0" applyNumberFormat="1" applyFont="1" applyFill="1" applyBorder="1" applyAlignment="1" applyProtection="1">
      <alignment horizontal="center" vertical="center"/>
    </xf>
    <xf numFmtId="1" fontId="1484" fillId="1802" borderId="2056" xfId="0" applyNumberFormat="1" applyFont="1" applyFill="1" applyBorder="1" applyAlignment="1" applyProtection="1">
      <alignment horizontal="center" vertical="center"/>
    </xf>
    <xf numFmtId="1" fontId="1485" fillId="1802" borderId="2054" xfId="0" applyNumberFormat="1" applyFont="1" applyFill="1" applyBorder="1" applyAlignment="1" applyProtection="1">
      <alignment horizontal="center" vertical="center"/>
    </xf>
    <xf numFmtId="1" fontId="1507" fillId="1802" borderId="2056" xfId="0" applyNumberFormat="1" applyFont="1" applyFill="1" applyBorder="1" applyAlignment="1" applyProtection="1">
      <alignment horizontal="center" vertical="center"/>
    </xf>
    <xf numFmtId="1" fontId="1508" fillId="1802" borderId="2056" xfId="0" applyNumberFormat="1" applyFont="1" applyFill="1" applyBorder="1" applyAlignment="1" applyProtection="1">
      <alignment horizontal="center" vertical="center"/>
    </xf>
    <xf numFmtId="1" fontId="1509" fillId="1802" borderId="2056" xfId="0" applyNumberFormat="1" applyFont="1" applyFill="1" applyBorder="1" applyAlignment="1" applyProtection="1">
      <alignment horizontal="center" vertical="center"/>
    </xf>
    <xf numFmtId="1" fontId="1510" fillId="1802" borderId="2054" xfId="0" applyNumberFormat="1" applyFont="1" applyFill="1" applyBorder="1" applyAlignment="1" applyProtection="1">
      <alignment horizontal="center" vertical="center"/>
    </xf>
    <xf numFmtId="1" fontId="1531" fillId="1802" borderId="2056" xfId="0" applyNumberFormat="1" applyFont="1" applyFill="1" applyBorder="1" applyAlignment="1" applyProtection="1">
      <alignment horizontal="center" vertical="center"/>
    </xf>
    <xf numFmtId="1" fontId="1532" fillId="1802" borderId="2056" xfId="0" applyNumberFormat="1" applyFont="1" applyFill="1" applyBorder="1" applyAlignment="1" applyProtection="1">
      <alignment horizontal="center" vertical="center"/>
    </xf>
    <xf numFmtId="1" fontId="1533" fillId="1802" borderId="2056" xfId="0" applyNumberFormat="1" applyFont="1" applyFill="1" applyBorder="1" applyAlignment="1" applyProtection="1">
      <alignment horizontal="center" vertical="center"/>
    </xf>
    <xf numFmtId="1" fontId="1534" fillId="1802" borderId="2054" xfId="0" applyNumberFormat="1" applyFont="1" applyFill="1" applyBorder="1" applyAlignment="1" applyProtection="1">
      <alignment horizontal="center" vertical="center"/>
    </xf>
    <xf numFmtId="1" fontId="175" fillId="1802" borderId="2056" xfId="0" applyNumberFormat="1" applyFont="1" applyFill="1" applyBorder="1" applyAlignment="1" applyProtection="1">
      <alignment horizontal="center" vertical="center"/>
    </xf>
    <xf numFmtId="1" fontId="90" fillId="1802" borderId="2056" xfId="0" applyNumberFormat="1" applyFont="1" applyFill="1" applyBorder="1" applyAlignment="1" applyProtection="1">
      <alignment horizontal="center" vertical="center"/>
    </xf>
    <xf numFmtId="1" fontId="90" fillId="1802" borderId="2054" xfId="0" applyNumberFormat="1" applyFont="1" applyFill="1" applyBorder="1" applyAlignment="1" applyProtection="1">
      <alignment horizontal="center" vertical="center"/>
    </xf>
    <xf numFmtId="1" fontId="81" fillId="1802" borderId="2056" xfId="0" applyNumberFormat="1" applyFont="1" applyFill="1" applyBorder="1" applyAlignment="1" applyProtection="1">
      <alignment horizontal="center" vertical="center"/>
    </xf>
    <xf numFmtId="1" fontId="210" fillId="1802" borderId="2056" xfId="0" applyNumberFormat="1" applyFont="1" applyFill="1" applyBorder="1" applyAlignment="1" applyProtection="1">
      <alignment horizontal="center" vertical="center"/>
    </xf>
    <xf numFmtId="1" fontId="187" fillId="1802" borderId="2056" xfId="0" applyNumberFormat="1" applyFont="1" applyFill="1" applyBorder="1" applyAlignment="1" applyProtection="1">
      <alignment horizontal="center" vertical="center"/>
    </xf>
    <xf numFmtId="1" fontId="199" fillId="1802" borderId="2056" xfId="0" applyNumberFormat="1" applyFont="1" applyFill="1" applyBorder="1" applyAlignment="1" applyProtection="1">
      <alignment horizontal="center" vertical="center"/>
    </xf>
    <xf numFmtId="49" fontId="219" fillId="1802" borderId="2053" xfId="0" applyNumberFormat="1" applyFont="1" applyFill="1" applyBorder="1" applyAlignment="1" applyProtection="1">
      <alignment horizontal="center" vertical="center" wrapText="1"/>
    </xf>
    <xf numFmtId="1" fontId="81" fillId="255" borderId="2056" xfId="0" applyNumberFormat="1" applyFont="1" applyFill="1" applyBorder="1" applyAlignment="1" applyProtection="1">
      <alignment horizontal="center" vertical="center"/>
    </xf>
    <xf numFmtId="1" fontId="81" fillId="255" borderId="2054" xfId="0" applyNumberFormat="1" applyFont="1" applyFill="1" applyBorder="1" applyAlignment="1" applyProtection="1">
      <alignment horizontal="center" vertical="center"/>
    </xf>
    <xf numFmtId="0" fontId="11" fillId="5" borderId="2056" xfId="0" applyFont="1" applyFill="1" applyBorder="1"/>
    <xf numFmtId="1" fontId="4" fillId="255" borderId="2056" xfId="0" applyNumberFormat="1" applyFont="1" applyFill="1" applyBorder="1" applyAlignment="1" applyProtection="1">
      <alignment horizontal="center" vertical="center"/>
    </xf>
    <xf numFmtId="1" fontId="81" fillId="316" borderId="2056" xfId="0" applyNumberFormat="1" applyFont="1" applyFill="1" applyBorder="1" applyAlignment="1" applyProtection="1">
      <alignment horizontal="center" vertical="center"/>
    </xf>
    <xf numFmtId="1" fontId="9" fillId="1802" borderId="2049" xfId="0" applyNumberFormat="1" applyFont="1" applyFill="1" applyBorder="1" applyAlignment="1" applyProtection="1">
      <alignment horizontal="center" vertical="center"/>
    </xf>
    <xf numFmtId="0" fontId="11" fillId="1803" borderId="2056" xfId="0" applyFont="1" applyFill="1" applyBorder="1"/>
    <xf numFmtId="49" fontId="5" fillId="1803" borderId="441" xfId="0" applyNumberFormat="1" applyFont="1" applyFill="1" applyBorder="1" applyAlignment="1">
      <alignment horizontal="right"/>
    </xf>
    <xf numFmtId="1" fontId="81" fillId="1803" borderId="2056" xfId="0" applyNumberFormat="1" applyFont="1" applyFill="1" applyBorder="1" applyAlignment="1" applyProtection="1">
      <alignment horizontal="center" vertical="center"/>
    </xf>
    <xf numFmtId="1" fontId="4" fillId="1803" borderId="2056" xfId="0" applyNumberFormat="1" applyFont="1" applyFill="1" applyBorder="1" applyAlignment="1" applyProtection="1">
      <alignment horizontal="center" vertical="center"/>
    </xf>
    <xf numFmtId="0" fontId="16" fillId="1803" borderId="0" xfId="0" applyFont="1" applyFill="1"/>
    <xf numFmtId="0" fontId="11" fillId="1803" borderId="443" xfId="0" applyFont="1" applyFill="1" applyBorder="1"/>
    <xf numFmtId="0" fontId="11" fillId="1803" borderId="2049" xfId="0" applyFont="1" applyFill="1" applyBorder="1"/>
    <xf numFmtId="1" fontId="211" fillId="1803" borderId="2056" xfId="0" applyNumberFormat="1" applyFont="1" applyFill="1" applyBorder="1" applyAlignment="1" applyProtection="1">
      <alignment horizontal="center" vertical="center"/>
    </xf>
    <xf numFmtId="49" fontId="5" fillId="1803" borderId="350" xfId="0" applyNumberFormat="1" applyFont="1" applyFill="1" applyBorder="1" applyAlignment="1">
      <alignment horizontal="right"/>
    </xf>
    <xf numFmtId="1" fontId="81" fillId="1803" borderId="2054" xfId="0" applyNumberFormat="1" applyFont="1" applyFill="1" applyBorder="1" applyAlignment="1" applyProtection="1">
      <alignment horizontal="center" vertical="center"/>
    </xf>
    <xf numFmtId="1" fontId="4" fillId="1803" borderId="2054" xfId="0" applyNumberFormat="1" applyFont="1" applyFill="1" applyBorder="1" applyAlignment="1" applyProtection="1">
      <alignment horizontal="center" vertical="center"/>
    </xf>
    <xf numFmtId="0" fontId="16" fillId="5" borderId="2057" xfId="0" applyFont="1" applyFill="1" applyBorder="1"/>
    <xf numFmtId="1" fontId="213" fillId="1802" borderId="2056" xfId="0" applyNumberFormat="1" applyFont="1" applyFill="1" applyBorder="1" applyAlignment="1" applyProtection="1">
      <alignment horizontal="center" vertical="center"/>
    </xf>
    <xf numFmtId="1" fontId="9" fillId="1802" borderId="2056" xfId="0" applyNumberFormat="1" applyFont="1" applyFill="1" applyBorder="1" applyAlignment="1" applyProtection="1">
      <alignment horizontal="center" vertical="center"/>
    </xf>
    <xf numFmtId="1" fontId="9" fillId="255" borderId="2056" xfId="0" applyNumberFormat="1" applyFont="1" applyFill="1" applyBorder="1" applyAlignment="1" applyProtection="1">
      <alignment horizontal="center" vertical="center"/>
    </xf>
    <xf numFmtId="1" fontId="9" fillId="255" borderId="2054" xfId="0" applyNumberFormat="1" applyFont="1" applyFill="1" applyBorder="1" applyAlignment="1" applyProtection="1">
      <alignment horizontal="center" vertical="center"/>
    </xf>
    <xf numFmtId="1" fontId="9" fillId="1802" borderId="420" xfId="0" applyNumberFormat="1" applyFont="1" applyFill="1" applyBorder="1" applyAlignment="1" applyProtection="1">
      <alignment horizontal="center" vertical="center"/>
    </xf>
    <xf numFmtId="1" fontId="9" fillId="255" borderId="448" xfId="0" applyNumberFormat="1" applyFont="1" applyFill="1" applyBorder="1" applyAlignment="1" applyProtection="1">
      <alignment horizontal="center" vertical="center"/>
    </xf>
    <xf numFmtId="1" fontId="9" fillId="255" borderId="449" xfId="0" applyNumberFormat="1" applyFont="1" applyFill="1" applyBorder="1" applyAlignment="1" applyProtection="1">
      <alignment horizontal="center" vertical="center"/>
    </xf>
    <xf numFmtId="1" fontId="9" fillId="1802" borderId="2047" xfId="0" applyNumberFormat="1" applyFont="1" applyFill="1" applyBorder="1" applyAlignment="1" applyProtection="1">
      <alignment horizontal="center" vertical="center"/>
    </xf>
    <xf numFmtId="1" fontId="9" fillId="1802" borderId="1642" xfId="0" applyNumberFormat="1" applyFont="1" applyFill="1" applyBorder="1" applyAlignment="1" applyProtection="1">
      <alignment horizontal="center" vertical="center"/>
    </xf>
    <xf numFmtId="1" fontId="9" fillId="1802" borderId="2046" xfId="0" applyNumberFormat="1" applyFont="1" applyFill="1" applyBorder="1" applyAlignment="1" applyProtection="1">
      <alignment horizontal="center" vertical="center"/>
    </xf>
    <xf numFmtId="1" fontId="9" fillId="1802" borderId="1641" xfId="0" applyNumberFormat="1" applyFont="1" applyFill="1" applyBorder="1" applyAlignment="1" applyProtection="1">
      <alignment horizontal="center" vertical="center"/>
    </xf>
    <xf numFmtId="1" fontId="9" fillId="1802" borderId="1643" xfId="0" applyNumberFormat="1" applyFont="1" applyFill="1" applyBorder="1" applyAlignment="1" applyProtection="1">
      <alignment horizontal="center" vertical="center"/>
    </xf>
    <xf numFmtId="1" fontId="9" fillId="1802" borderId="1615" xfId="0" applyNumberFormat="1" applyFont="1" applyFill="1" applyBorder="1" applyAlignment="1" applyProtection="1">
      <alignment horizontal="center" vertical="center"/>
    </xf>
    <xf numFmtId="1" fontId="9" fillId="1802" borderId="1616" xfId="0" applyNumberFormat="1" applyFont="1" applyFill="1" applyBorder="1" applyAlignment="1" applyProtection="1">
      <alignment horizontal="center" vertical="center"/>
    </xf>
    <xf numFmtId="1" fontId="9" fillId="1802" borderId="2054" xfId="0" applyNumberFormat="1" applyFont="1" applyFill="1" applyBorder="1" applyAlignment="1" applyProtection="1">
      <alignment horizontal="center" vertical="center"/>
    </xf>
    <xf numFmtId="0" fontId="0" fillId="316" borderId="2056" xfId="0" applyFill="1" applyBorder="1"/>
    <xf numFmtId="49" fontId="219" fillId="373" borderId="2053" xfId="0" applyNumberFormat="1" applyFont="1" applyFill="1" applyBorder="1" applyAlignment="1" applyProtection="1">
      <alignment horizontal="center" vertical="center" wrapText="1"/>
    </xf>
    <xf numFmtId="164" fontId="1603" fillId="1727" borderId="2056" xfId="0" applyNumberFormat="1" applyFont="1" applyFill="1" applyBorder="1" applyAlignment="1" applyProtection="1">
      <alignment horizontal="center" vertical="center"/>
    </xf>
    <xf numFmtId="164" fontId="1604" fillId="1728" borderId="2056" xfId="0" applyNumberFormat="1" applyFont="1" applyFill="1" applyBorder="1" applyAlignment="1" applyProtection="1">
      <alignment horizontal="center" vertical="center"/>
    </xf>
    <xf numFmtId="164" fontId="1605" fillId="1729" borderId="2054" xfId="0" applyNumberFormat="1" applyFont="1" applyFill="1" applyBorder="1" applyAlignment="1" applyProtection="1">
      <alignment horizontal="center" vertical="center"/>
    </xf>
    <xf numFmtId="164" fontId="1674" fillId="1798" borderId="2056" xfId="0" applyNumberFormat="1" applyFont="1" applyFill="1" applyBorder="1" applyAlignment="1" applyProtection="1">
      <alignment horizontal="center" vertical="center"/>
    </xf>
    <xf numFmtId="164" fontId="1675" fillId="1799" borderId="2056" xfId="0" applyNumberFormat="1" applyFont="1" applyFill="1" applyBorder="1" applyAlignment="1" applyProtection="1">
      <alignment horizontal="center" vertical="center"/>
    </xf>
    <xf numFmtId="164" fontId="1676" fillId="1800" borderId="2054" xfId="0" applyNumberFormat="1" applyFont="1" applyFill="1" applyBorder="1" applyAlignment="1" applyProtection="1">
      <alignment horizontal="center" vertical="center"/>
    </xf>
    <xf numFmtId="0" fontId="8" fillId="5" borderId="248" xfId="0" applyFont="1" applyFill="1" applyBorder="1" applyAlignment="1">
      <alignment horizontal="left" vertical="top" wrapText="1"/>
    </xf>
    <xf numFmtId="0" fontId="8" fillId="5" borderId="2056" xfId="0" applyFont="1" applyFill="1" applyBorder="1" applyAlignment="1">
      <alignment horizontal="left" vertical="top" wrapText="1"/>
    </xf>
    <xf numFmtId="0" fontId="18" fillId="187" borderId="319" xfId="0" applyFont="1" applyFill="1" applyBorder="1"/>
    <xf numFmtId="1" fontId="5" fillId="1502" borderId="1684" xfId="0" applyNumberFormat="1" applyFont="1" applyFill="1" applyBorder="1" applyAlignment="1" applyProtection="1">
      <alignment horizontal="center" vertical="center"/>
    </xf>
    <xf numFmtId="1" fontId="5" fillId="1503" borderId="1685" xfId="0" applyNumberFormat="1" applyFont="1" applyFill="1" applyBorder="1" applyAlignment="1" applyProtection="1">
      <alignment horizontal="center" vertical="center"/>
    </xf>
    <xf numFmtId="1" fontId="5" fillId="1504" borderId="1686" xfId="0" applyNumberFormat="1" applyFont="1" applyFill="1" applyBorder="1" applyAlignment="1" applyProtection="1">
      <alignment horizontal="center" vertical="center"/>
    </xf>
    <xf numFmtId="1" fontId="5" fillId="1505" borderId="1687" xfId="0" applyNumberFormat="1" applyFont="1" applyFill="1" applyBorder="1" applyAlignment="1" applyProtection="1">
      <alignment horizontal="center" vertical="center"/>
    </xf>
    <xf numFmtId="0" fontId="18" fillId="187" borderId="318" xfId="0" applyFont="1" applyFill="1" applyBorder="1"/>
    <xf numFmtId="49" fontId="5" fillId="1580" borderId="1770" xfId="0" applyNumberFormat="1" applyFont="1" applyFill="1" applyBorder="1" applyAlignment="1" applyProtection="1">
      <alignment horizontal="center" vertical="center" wrapText="1"/>
    </xf>
    <xf numFmtId="1" fontId="5" fillId="1581" borderId="1771" xfId="0" applyNumberFormat="1" applyFont="1" applyFill="1" applyBorder="1" applyAlignment="1" applyProtection="1">
      <alignment horizontal="center" vertical="center"/>
    </xf>
    <xf numFmtId="1" fontId="5" fillId="1582" borderId="1772" xfId="0" applyNumberFormat="1" applyFont="1" applyFill="1" applyBorder="1" applyAlignment="1" applyProtection="1">
      <alignment horizontal="center" vertical="center"/>
    </xf>
    <xf numFmtId="1" fontId="5" fillId="1583" borderId="1773" xfId="0" applyNumberFormat="1" applyFont="1" applyFill="1" applyBorder="1" applyAlignment="1" applyProtection="1">
      <alignment horizontal="center" vertical="center"/>
    </xf>
    <xf numFmtId="1" fontId="5" fillId="1584" borderId="1774" xfId="0" applyNumberFormat="1" applyFont="1" applyFill="1" applyBorder="1" applyAlignment="1" applyProtection="1">
      <alignment horizontal="center" vertical="center"/>
    </xf>
    <xf numFmtId="1" fontId="5" fillId="1585" borderId="1775" xfId="0" applyNumberFormat="1" applyFont="1" applyFill="1" applyBorder="1" applyAlignment="1" applyProtection="1">
      <alignment horizontal="center" vertical="center"/>
    </xf>
    <xf numFmtId="49" fontId="5" fillId="187" borderId="344" xfId="0" applyNumberFormat="1" applyFont="1" applyFill="1" applyBorder="1" applyAlignment="1" applyProtection="1">
      <alignment horizontal="center" vertical="center" wrapText="1"/>
    </xf>
    <xf numFmtId="0" fontId="18" fillId="187" borderId="346" xfId="0" applyFont="1" applyFill="1" applyBorder="1"/>
    <xf numFmtId="0" fontId="18" fillId="187" borderId="347" xfId="0" applyFont="1" applyFill="1" applyBorder="1"/>
    <xf numFmtId="49" fontId="5" fillId="5" borderId="304" xfId="0" applyNumberFormat="1" applyFont="1" applyFill="1" applyBorder="1" applyAlignment="1" applyProtection="1">
      <alignment horizontal="center" vertical="center" wrapText="1"/>
    </xf>
    <xf numFmtId="1" fontId="4" fillId="187" borderId="318" xfId="0" applyNumberFormat="1" applyFont="1" applyFill="1" applyBorder="1" applyAlignment="1">
      <alignment horizontal="center" vertical="center"/>
    </xf>
    <xf numFmtId="1" fontId="4" fillId="187" borderId="319" xfId="0" applyNumberFormat="1" applyFont="1" applyFill="1" applyBorder="1" applyAlignment="1">
      <alignment horizontal="center" vertical="center"/>
    </xf>
    <xf numFmtId="0" fontId="220" fillId="187" borderId="318" xfId="0" applyFont="1" applyFill="1" applyBorder="1"/>
    <xf numFmtId="49" fontId="5" fillId="272" borderId="370" xfId="0" applyNumberFormat="1" applyFont="1" applyFill="1" applyBorder="1" applyAlignment="1" applyProtection="1">
      <alignment horizontal="center" vertical="center" wrapText="1"/>
    </xf>
    <xf numFmtId="1" fontId="5" fillId="315" borderId="432" xfId="0" applyNumberFormat="1" applyFont="1" applyFill="1" applyBorder="1" applyAlignment="1" applyProtection="1">
      <alignment horizontal="center" vertical="center"/>
    </xf>
    <xf numFmtId="1" fontId="5" fillId="315" borderId="433" xfId="0" applyNumberFormat="1" applyFont="1" applyFill="1" applyBorder="1" applyAlignment="1" applyProtection="1">
      <alignment horizontal="center" vertical="center"/>
    </xf>
    <xf numFmtId="49" fontId="5" fillId="1136" borderId="1307" xfId="0" applyNumberFormat="1" applyFont="1" applyFill="1" applyBorder="1" applyAlignment="1" applyProtection="1">
      <alignment horizontal="center" vertical="center" wrapText="1"/>
    </xf>
    <xf numFmtId="1" fontId="5" fillId="1137" borderId="1308" xfId="0" applyNumberFormat="1" applyFont="1" applyFill="1" applyBorder="1" applyAlignment="1" applyProtection="1">
      <alignment horizontal="center" vertical="center"/>
    </xf>
    <xf numFmtId="1" fontId="5" fillId="1138" borderId="1309" xfId="0" applyNumberFormat="1" applyFont="1" applyFill="1" applyBorder="1" applyAlignment="1" applyProtection="1">
      <alignment horizontal="center" vertical="center"/>
    </xf>
    <xf numFmtId="1" fontId="5" fillId="1139" borderId="1310" xfId="0" applyNumberFormat="1" applyFont="1" applyFill="1" applyBorder="1" applyAlignment="1" applyProtection="1">
      <alignment horizontal="center" vertical="center"/>
    </xf>
    <xf numFmtId="1" fontId="5" fillId="1140" borderId="1311" xfId="0" applyNumberFormat="1" applyFont="1" applyFill="1" applyBorder="1" applyAlignment="1" applyProtection="1">
      <alignment horizontal="center" vertical="center"/>
    </xf>
    <xf numFmtId="1" fontId="5" fillId="1141" borderId="1312" xfId="0" applyNumberFormat="1" applyFont="1" applyFill="1" applyBorder="1" applyAlignment="1" applyProtection="1">
      <alignment horizontal="center" vertical="center"/>
    </xf>
    <xf numFmtId="1" fontId="5" fillId="1142" borderId="1313" xfId="0" applyNumberFormat="1" applyFont="1" applyFill="1" applyBorder="1" applyAlignment="1" applyProtection="1">
      <alignment horizontal="center" vertical="center"/>
    </xf>
    <xf numFmtId="1" fontId="5" fillId="1143" borderId="1314" xfId="0" applyNumberFormat="1" applyFont="1" applyFill="1" applyBorder="1" applyAlignment="1" applyProtection="1">
      <alignment horizontal="center" vertical="center"/>
    </xf>
    <xf numFmtId="1" fontId="5" fillId="1144" borderId="1315" xfId="0" applyNumberFormat="1" applyFont="1" applyFill="1" applyBorder="1" applyAlignment="1" applyProtection="1">
      <alignment horizontal="center" vertical="center"/>
    </xf>
    <xf numFmtId="49" fontId="5" fillId="1145" borderId="1316" xfId="0" applyNumberFormat="1" applyFont="1" applyFill="1" applyBorder="1" applyAlignment="1" applyProtection="1">
      <alignment horizontal="center" vertical="center" wrapText="1"/>
    </xf>
    <xf numFmtId="1" fontId="5" fillId="1146" borderId="1317" xfId="0" applyNumberFormat="1" applyFont="1" applyFill="1" applyBorder="1" applyAlignment="1" applyProtection="1">
      <alignment horizontal="center" vertical="center"/>
    </xf>
    <xf numFmtId="1" fontId="5" fillId="1147" borderId="1318" xfId="0" applyNumberFormat="1" applyFont="1" applyFill="1" applyBorder="1" applyAlignment="1" applyProtection="1">
      <alignment horizontal="center" vertical="center"/>
    </xf>
    <xf numFmtId="1" fontId="5" fillId="1148" borderId="1319" xfId="0" applyNumberFormat="1" applyFont="1" applyFill="1" applyBorder="1" applyAlignment="1" applyProtection="1">
      <alignment horizontal="center" vertical="center"/>
    </xf>
    <xf numFmtId="1" fontId="5" fillId="1149" borderId="1320" xfId="0" applyNumberFormat="1" applyFont="1" applyFill="1" applyBorder="1" applyAlignment="1" applyProtection="1">
      <alignment horizontal="center" vertical="center"/>
    </xf>
    <xf numFmtId="1" fontId="5" fillId="1150" borderId="1321" xfId="0" applyNumberFormat="1" applyFont="1" applyFill="1" applyBorder="1" applyAlignment="1" applyProtection="1">
      <alignment horizontal="center" vertical="center"/>
    </xf>
    <xf numFmtId="1" fontId="5" fillId="1151" borderId="1322" xfId="0" applyNumberFormat="1" applyFont="1" applyFill="1" applyBorder="1" applyAlignment="1" applyProtection="1">
      <alignment horizontal="center" vertical="center"/>
    </xf>
    <xf numFmtId="1" fontId="5" fillId="1152" borderId="1323" xfId="0" applyNumberFormat="1" applyFont="1" applyFill="1" applyBorder="1" applyAlignment="1" applyProtection="1">
      <alignment horizontal="center" vertical="center"/>
    </xf>
    <xf numFmtId="1" fontId="5" fillId="1153" borderId="1324" xfId="0" applyNumberFormat="1" applyFont="1" applyFill="1" applyBorder="1" applyAlignment="1" applyProtection="1">
      <alignment horizontal="center" vertical="center"/>
    </xf>
    <xf numFmtId="49" fontId="5" fillId="1154" borderId="1325" xfId="0" applyNumberFormat="1" applyFont="1" applyFill="1" applyBorder="1" applyAlignment="1" applyProtection="1">
      <alignment horizontal="center" vertical="center" wrapText="1"/>
    </xf>
    <xf numFmtId="1" fontId="5" fillId="1155" borderId="1326" xfId="0" applyNumberFormat="1" applyFont="1" applyFill="1" applyBorder="1" applyAlignment="1" applyProtection="1">
      <alignment horizontal="center" vertical="center"/>
    </xf>
    <xf numFmtId="1" fontId="5" fillId="1156" borderId="1327" xfId="0" applyNumberFormat="1" applyFont="1" applyFill="1" applyBorder="1" applyAlignment="1" applyProtection="1">
      <alignment horizontal="center" vertical="center"/>
    </xf>
    <xf numFmtId="1" fontId="5" fillId="1157" borderId="1328" xfId="0" applyNumberFormat="1" applyFont="1" applyFill="1" applyBorder="1" applyAlignment="1" applyProtection="1">
      <alignment horizontal="center" vertical="center"/>
    </xf>
    <xf numFmtId="1" fontId="5" fillId="1158" borderId="1329" xfId="0" applyNumberFormat="1" applyFont="1" applyFill="1" applyBorder="1" applyAlignment="1" applyProtection="1">
      <alignment horizontal="center" vertical="center"/>
    </xf>
    <xf numFmtId="1" fontId="5" fillId="1159" borderId="1330" xfId="0" applyNumberFormat="1" applyFont="1" applyFill="1" applyBorder="1" applyAlignment="1" applyProtection="1">
      <alignment horizontal="center" vertical="center"/>
    </xf>
    <xf numFmtId="1" fontId="5" fillId="1160" borderId="1331" xfId="0" applyNumberFormat="1" applyFont="1" applyFill="1" applyBorder="1" applyAlignment="1" applyProtection="1">
      <alignment horizontal="center" vertical="center"/>
    </xf>
    <xf numFmtId="1" fontId="5" fillId="1161" borderId="1332" xfId="0" applyNumberFormat="1" applyFont="1" applyFill="1" applyBorder="1" applyAlignment="1" applyProtection="1">
      <alignment horizontal="center" vertical="center"/>
    </xf>
    <xf numFmtId="1" fontId="5" fillId="1162" borderId="1333" xfId="0" applyNumberFormat="1" applyFont="1" applyFill="1" applyBorder="1" applyAlignment="1" applyProtection="1">
      <alignment horizontal="center" vertical="center"/>
    </xf>
    <xf numFmtId="49" fontId="5" fillId="1163" borderId="1334" xfId="0" applyNumberFormat="1" applyFont="1" applyFill="1" applyBorder="1" applyAlignment="1" applyProtection="1">
      <alignment horizontal="center" vertical="center" wrapText="1"/>
    </xf>
    <xf numFmtId="1" fontId="5" fillId="1164" borderId="1335" xfId="0" applyNumberFormat="1" applyFont="1" applyFill="1" applyBorder="1" applyAlignment="1" applyProtection="1">
      <alignment horizontal="center" vertical="center"/>
    </xf>
    <xf numFmtId="1" fontId="5" fillId="1165" borderId="1336" xfId="0" applyNumberFormat="1" applyFont="1" applyFill="1" applyBorder="1" applyAlignment="1" applyProtection="1">
      <alignment horizontal="center" vertical="center"/>
    </xf>
    <xf numFmtId="1" fontId="5" fillId="1166" borderId="1337" xfId="0" applyNumberFormat="1" applyFont="1" applyFill="1" applyBorder="1" applyAlignment="1" applyProtection="1">
      <alignment horizontal="center" vertical="center"/>
    </xf>
    <xf numFmtId="49" fontId="5" fillId="1167" borderId="1338" xfId="0" applyNumberFormat="1" applyFont="1" applyFill="1" applyBorder="1" applyAlignment="1" applyProtection="1">
      <alignment horizontal="center" vertical="center" wrapText="1"/>
    </xf>
    <xf numFmtId="1" fontId="5" fillId="1168" borderId="1339" xfId="0" applyNumberFormat="1" applyFont="1" applyFill="1" applyBorder="1" applyAlignment="1" applyProtection="1">
      <alignment horizontal="center" vertical="center"/>
    </xf>
    <xf numFmtId="1" fontId="5" fillId="1169" borderId="1340" xfId="0" applyNumberFormat="1" applyFont="1" applyFill="1" applyBorder="1" applyAlignment="1" applyProtection="1">
      <alignment horizontal="center" vertical="center"/>
    </xf>
    <xf numFmtId="1" fontId="5" fillId="1170" borderId="1341" xfId="0" applyNumberFormat="1" applyFont="1" applyFill="1" applyBorder="1" applyAlignment="1" applyProtection="1">
      <alignment horizontal="center" vertical="center"/>
    </xf>
    <xf numFmtId="49" fontId="5" fillId="260" borderId="343" xfId="0" applyNumberFormat="1" applyFont="1" applyFill="1" applyBorder="1" applyAlignment="1" applyProtection="1">
      <alignment horizontal="center" vertical="center" wrapText="1"/>
    </xf>
    <xf numFmtId="1" fontId="4" fillId="147" borderId="258" xfId="0" applyNumberFormat="1" applyFont="1" applyFill="1" applyBorder="1" applyAlignment="1" applyProtection="1">
      <alignment horizontal="center" vertical="center"/>
    </xf>
    <xf numFmtId="1" fontId="4" fillId="150" borderId="261" xfId="0" applyNumberFormat="1" applyFont="1" applyFill="1" applyBorder="1" applyAlignment="1" applyProtection="1">
      <alignment horizontal="center" vertical="center"/>
    </xf>
    <xf numFmtId="0" fontId="18" fillId="5" borderId="0" xfId="0" applyFont="1" applyFill="1"/>
    <xf numFmtId="0" fontId="18" fillId="5" borderId="302" xfId="0" applyFont="1" applyFill="1" applyBorder="1"/>
    <xf numFmtId="1" fontId="4" fillId="20" borderId="92" xfId="0" applyNumberFormat="1" applyFont="1" applyFill="1" applyBorder="1" applyAlignment="1" applyProtection="1">
      <alignment horizontal="center" vertical="center"/>
    </xf>
    <xf numFmtId="1" fontId="4" fillId="21" borderId="93" xfId="0" applyNumberFormat="1" applyFont="1" applyFill="1" applyBorder="1" applyAlignment="1" applyProtection="1">
      <alignment horizontal="center" vertical="center"/>
    </xf>
    <xf numFmtId="1" fontId="4" fillId="24" borderId="96" xfId="0" applyNumberFormat="1" applyFont="1" applyFill="1" applyBorder="1" applyAlignment="1" applyProtection="1">
      <alignment horizontal="center" vertical="center"/>
    </xf>
    <xf numFmtId="1" fontId="4" fillId="22" borderId="94" xfId="0" applyNumberFormat="1" applyFont="1" applyFill="1" applyBorder="1" applyAlignment="1" applyProtection="1">
      <alignment horizontal="center" vertical="center"/>
    </xf>
    <xf numFmtId="1" fontId="4" fillId="23" borderId="95" xfId="0" applyNumberFormat="1" applyFont="1" applyFill="1" applyBorder="1" applyAlignment="1" applyProtection="1">
      <alignment horizontal="center" vertical="center"/>
    </xf>
    <xf numFmtId="1" fontId="4" fillId="266" borderId="363" xfId="0" applyNumberFormat="1" applyFont="1" applyFill="1" applyBorder="1" applyAlignment="1" applyProtection="1">
      <alignment horizontal="center" vertical="center"/>
    </xf>
    <xf numFmtId="1" fontId="4" fillId="267" borderId="364" xfId="0" applyNumberFormat="1" applyFont="1" applyFill="1" applyBorder="1" applyAlignment="1" applyProtection="1">
      <alignment horizontal="center" vertical="center"/>
    </xf>
    <xf numFmtId="1" fontId="4" fillId="268" borderId="365" xfId="0" applyNumberFormat="1" applyFont="1" applyFill="1" applyBorder="1" applyAlignment="1" applyProtection="1">
      <alignment horizontal="center" vertical="center"/>
    </xf>
    <xf numFmtId="1" fontId="4" fillId="269" borderId="366" xfId="0" applyNumberFormat="1" applyFont="1" applyFill="1" applyBorder="1" applyAlignment="1" applyProtection="1">
      <alignment horizontal="center" vertical="center"/>
    </xf>
    <xf numFmtId="1" fontId="4" fillId="270" borderId="367" xfId="0" applyNumberFormat="1" applyFont="1" applyFill="1" applyBorder="1" applyAlignment="1" applyProtection="1">
      <alignment horizontal="center" vertical="center"/>
    </xf>
    <xf numFmtId="1" fontId="4" fillId="262" borderId="353" xfId="0" applyNumberFormat="1" applyFont="1" applyFill="1" applyBorder="1" applyAlignment="1" applyProtection="1">
      <alignment horizontal="center" vertical="center"/>
    </xf>
    <xf numFmtId="1" fontId="4" fillId="263" borderId="354" xfId="0" applyNumberFormat="1" applyFont="1" applyFill="1" applyBorder="1" applyAlignment="1" applyProtection="1">
      <alignment horizontal="center" vertical="center"/>
    </xf>
    <xf numFmtId="1" fontId="4" fillId="264" borderId="355" xfId="0" applyNumberFormat="1" applyFont="1" applyFill="1" applyBorder="1" applyAlignment="1" applyProtection="1">
      <alignment horizontal="center" vertical="center"/>
    </xf>
    <xf numFmtId="1" fontId="4" fillId="265" borderId="356" xfId="0" applyNumberFormat="1" applyFont="1" applyFill="1" applyBorder="1" applyAlignment="1" applyProtection="1">
      <alignment horizontal="center" vertical="center"/>
    </xf>
    <xf numFmtId="1" fontId="4" fillId="255" borderId="351" xfId="0" applyNumberFormat="1" applyFont="1" applyFill="1" applyBorder="1" applyAlignment="1" applyProtection="1">
      <alignment horizontal="center" vertical="center"/>
    </xf>
    <xf numFmtId="1" fontId="4" fillId="255" borderId="412" xfId="0" applyNumberFormat="1" applyFont="1" applyFill="1" applyBorder="1" applyAlignment="1" applyProtection="1">
      <alignment horizontal="center" vertical="center"/>
    </xf>
    <xf numFmtId="1" fontId="4" fillId="255" borderId="432" xfId="0" applyNumberFormat="1" applyFont="1" applyFill="1" applyBorder="1" applyAlignment="1" applyProtection="1">
      <alignment horizontal="center" vertical="center"/>
    </xf>
    <xf numFmtId="1" fontId="4" fillId="264" borderId="412" xfId="0" applyNumberFormat="1" applyFont="1" applyFill="1" applyBorder="1" applyAlignment="1" applyProtection="1">
      <alignment horizontal="center" vertical="center"/>
    </xf>
    <xf numFmtId="1" fontId="4" fillId="255" borderId="337" xfId="0" applyNumberFormat="1" applyFont="1" applyFill="1" applyBorder="1" applyAlignment="1" applyProtection="1">
      <alignment horizontal="center" vertical="center"/>
    </xf>
    <xf numFmtId="1" fontId="4" fillId="256" borderId="338" xfId="0" applyNumberFormat="1" applyFont="1" applyFill="1" applyBorder="1" applyAlignment="1" applyProtection="1">
      <alignment horizontal="center" vertical="center"/>
    </xf>
    <xf numFmtId="1" fontId="4" fillId="257" borderId="339" xfId="0" applyNumberFormat="1" applyFont="1" applyFill="1" applyBorder="1" applyAlignment="1" applyProtection="1">
      <alignment horizontal="center" vertical="center"/>
    </xf>
    <xf numFmtId="1" fontId="4" fillId="258" borderId="340" xfId="0" applyNumberFormat="1" applyFont="1" applyFill="1" applyBorder="1" applyAlignment="1" applyProtection="1">
      <alignment horizontal="center" vertical="center"/>
    </xf>
    <xf numFmtId="1" fontId="4" fillId="259" borderId="341" xfId="0" applyNumberFormat="1" applyFont="1" applyFill="1" applyBorder="1" applyAlignment="1" applyProtection="1">
      <alignment horizontal="center" vertical="center"/>
    </xf>
    <xf numFmtId="1" fontId="4" fillId="255" borderId="2054" xfId="0" applyNumberFormat="1" applyFont="1" applyFill="1" applyBorder="1" applyAlignment="1" applyProtection="1">
      <alignment horizontal="center" vertical="center"/>
    </xf>
    <xf numFmtId="49" fontId="5" fillId="260" borderId="1597" xfId="0" applyNumberFormat="1" applyFont="1" applyFill="1" applyBorder="1" applyAlignment="1" applyProtection="1">
      <alignment horizontal="center" vertical="center" wrapText="1"/>
    </xf>
    <xf numFmtId="1" fontId="4" fillId="255" borderId="1597" xfId="0" applyNumberFormat="1" applyFont="1" applyFill="1" applyBorder="1" applyAlignment="1" applyProtection="1">
      <alignment horizontal="center" vertical="center"/>
    </xf>
    <xf numFmtId="1" fontId="4" fillId="256" borderId="1610" xfId="0" applyNumberFormat="1" applyFont="1" applyFill="1" applyBorder="1" applyAlignment="1" applyProtection="1">
      <alignment horizontal="center" vertical="center"/>
    </xf>
    <xf numFmtId="1" fontId="4" fillId="257" borderId="1610" xfId="0" applyNumberFormat="1" applyFont="1" applyFill="1" applyBorder="1" applyAlignment="1" applyProtection="1">
      <alignment horizontal="center" vertical="center"/>
    </xf>
    <xf numFmtId="1" fontId="4" fillId="259" borderId="1611" xfId="0" applyNumberFormat="1" applyFont="1" applyFill="1" applyBorder="1" applyAlignment="1" applyProtection="1">
      <alignment horizontal="center" vertical="center"/>
    </xf>
    <xf numFmtId="1" fontId="4" fillId="255" borderId="426" xfId="0" applyNumberFormat="1" applyFont="1" applyFill="1" applyBorder="1" applyAlignment="1" applyProtection="1">
      <alignment horizontal="center" vertical="center"/>
    </xf>
    <xf numFmtId="49" fontId="5" fillId="260" borderId="420" xfId="0" applyNumberFormat="1" applyFont="1" applyFill="1" applyBorder="1" applyAlignment="1" applyProtection="1">
      <alignment horizontal="center" vertical="center" wrapText="1"/>
    </xf>
    <xf numFmtId="1" fontId="4" fillId="258" borderId="431" xfId="0" applyNumberFormat="1" applyFont="1" applyFill="1" applyBorder="1" applyAlignment="1" applyProtection="1">
      <alignment horizontal="center" vertical="center"/>
    </xf>
    <xf numFmtId="49" fontId="5" fillId="316" borderId="1614" xfId="0" applyNumberFormat="1" applyFont="1" applyFill="1" applyBorder="1" applyAlignment="1" applyProtection="1">
      <alignment horizontal="center" vertical="center" wrapText="1"/>
    </xf>
    <xf numFmtId="1" fontId="4" fillId="1430" borderId="1615" xfId="0" applyNumberFormat="1" applyFont="1" applyFill="1" applyBorder="1" applyAlignment="1" applyProtection="1">
      <alignment horizontal="center" vertical="center"/>
    </xf>
    <xf numFmtId="1" fontId="4" fillId="1430" borderId="1616" xfId="0" applyNumberFormat="1" applyFont="1" applyFill="1" applyBorder="1" applyAlignment="1" applyProtection="1">
      <alignment horizontal="center" vertical="center"/>
    </xf>
    <xf numFmtId="0" fontId="18" fillId="316" borderId="1615" xfId="0" applyFont="1" applyFill="1" applyBorder="1"/>
    <xf numFmtId="1" fontId="4" fillId="689" borderId="860" xfId="0" applyNumberFormat="1" applyFont="1" applyFill="1" applyBorder="1" applyAlignment="1" applyProtection="1">
      <alignment horizontal="center" vertical="center"/>
    </xf>
    <xf numFmtId="1" fontId="4" fillId="1802" borderId="420" xfId="0" applyNumberFormat="1" applyFont="1" applyFill="1" applyBorder="1" applyAlignment="1" applyProtection="1">
      <alignment horizontal="center" vertical="center"/>
    </xf>
    <xf numFmtId="0" fontId="5" fillId="5" borderId="2056" xfId="0" applyFont="1" applyFill="1" applyBorder="1"/>
    <xf numFmtId="0" fontId="5" fillId="5" borderId="2056" xfId="0" applyFont="1" applyFill="1" applyBorder="1" applyAlignment="1">
      <alignment horizontal="left" vertical="top"/>
    </xf>
    <xf numFmtId="0" fontId="5" fillId="5" borderId="2055" xfId="0" applyFont="1" applyFill="1" applyBorder="1"/>
    <xf numFmtId="0" fontId="3" fillId="316" borderId="2056" xfId="0" applyFont="1" applyFill="1" applyBorder="1"/>
    <xf numFmtId="1" fontId="4" fillId="316" borderId="2056" xfId="0" applyNumberFormat="1" applyFont="1" applyFill="1" applyBorder="1" applyAlignment="1" applyProtection="1">
      <alignment horizontal="center" vertical="center"/>
    </xf>
    <xf numFmtId="0" fontId="7" fillId="1450" borderId="2056" xfId="0" applyFont="1" applyFill="1" applyBorder="1" applyAlignment="1">
      <alignment vertical="top" wrapText="1"/>
    </xf>
    <xf numFmtId="0" fontId="7" fillId="316" borderId="2056" xfId="0" applyFont="1" applyFill="1" applyBorder="1" applyAlignment="1">
      <alignment horizontal="left" vertical="top" wrapText="1"/>
    </xf>
    <xf numFmtId="0" fontId="5" fillId="1803" borderId="0" xfId="0" applyFont="1" applyFill="1"/>
    <xf numFmtId="0" fontId="7" fillId="1803" borderId="2056" xfId="0" applyFont="1" applyFill="1" applyBorder="1" applyAlignment="1">
      <alignment vertical="top" wrapText="1"/>
    </xf>
    <xf numFmtId="1" fontId="15" fillId="1802" borderId="2054" xfId="0" applyNumberFormat="1" applyFont="1" applyFill="1" applyBorder="1" applyAlignment="1" applyProtection="1">
      <alignment horizontal="center" vertical="center"/>
    </xf>
    <xf numFmtId="1" fontId="4" fillId="1802" borderId="2054" xfId="0" applyNumberFormat="1" applyFont="1" applyFill="1" applyBorder="1" applyAlignment="1" applyProtection="1">
      <alignment horizontal="center" vertical="center"/>
    </xf>
    <xf numFmtId="1" fontId="81" fillId="316" borderId="2054" xfId="0" applyNumberFormat="1" applyFont="1" applyFill="1" applyBorder="1" applyAlignment="1" applyProtection="1">
      <alignment horizontal="center" vertical="center"/>
    </xf>
    <xf numFmtId="1" fontId="81" fillId="1802" borderId="2053" xfId="0" applyNumberFormat="1" applyFont="1" applyFill="1" applyBorder="1" applyAlignment="1" applyProtection="1">
      <alignment horizontal="center" vertical="center"/>
    </xf>
    <xf numFmtId="1" fontId="81" fillId="1802" borderId="2054" xfId="0" applyNumberFormat="1" applyFont="1" applyFill="1" applyBorder="1" applyAlignment="1" applyProtection="1">
      <alignment horizontal="center" vertical="center"/>
    </xf>
    <xf numFmtId="1" fontId="4" fillId="1802" borderId="2053" xfId="0" applyNumberFormat="1" applyFont="1" applyFill="1" applyBorder="1" applyAlignment="1" applyProtection="1">
      <alignment horizontal="center" vertical="center"/>
    </xf>
    <xf numFmtId="0" fontId="5" fillId="187" borderId="249" xfId="0" applyNumberFormat="1" applyFont="1" applyFill="1" applyBorder="1" applyAlignment="1">
      <alignment horizontal="right" vertical="center"/>
    </xf>
    <xf numFmtId="49" fontId="9" fillId="1802" borderId="2053" xfId="0" applyNumberFormat="1" applyFont="1" applyFill="1" applyBorder="1" applyAlignment="1" applyProtection="1">
      <alignment horizontal="center" vertical="center" wrapText="1"/>
    </xf>
    <xf numFmtId="49" fontId="1683" fillId="1810" borderId="2058" xfId="0" applyNumberFormat="1" applyFont="1" applyFill="1" applyBorder="1" applyAlignment="1" applyProtection="1">
      <alignment horizontal="center" vertical="center" wrapText="1"/>
    </xf>
    <xf numFmtId="49" fontId="1684" fillId="1811" borderId="2059" xfId="0" applyNumberFormat="1" applyFont="1" applyFill="1" applyBorder="1" applyAlignment="1" applyProtection="1">
      <alignment horizontal="center" vertical="center" wrapText="1"/>
    </xf>
    <xf numFmtId="49" fontId="1685" fillId="1812" borderId="2060" xfId="0" applyNumberFormat="1" applyFont="1" applyFill="1" applyBorder="1" applyAlignment="1" applyProtection="1">
      <alignment horizontal="center" vertical="center" wrapText="1"/>
    </xf>
    <xf numFmtId="49" fontId="1686" fillId="1813" borderId="2061" xfId="0" applyNumberFormat="1" applyFont="1" applyFill="1" applyBorder="1" applyAlignment="1" applyProtection="1">
      <alignment horizontal="center" vertical="center" wrapText="1"/>
    </xf>
    <xf numFmtId="49" fontId="1687" fillId="1814" borderId="2062" xfId="0" applyNumberFormat="1" applyFont="1" applyFill="1" applyBorder="1" applyAlignment="1" applyProtection="1">
      <alignment horizontal="center" vertical="center" wrapText="1"/>
    </xf>
    <xf numFmtId="49" fontId="1688" fillId="1815" borderId="2063" xfId="0" applyNumberFormat="1" applyFont="1" applyFill="1" applyBorder="1" applyAlignment="1" applyProtection="1">
      <alignment horizontal="center" vertical="center" wrapText="1"/>
    </xf>
    <xf numFmtId="49" fontId="1689" fillId="1816" borderId="2064" xfId="0" applyNumberFormat="1" applyFont="1" applyFill="1" applyBorder="1" applyAlignment="1" applyProtection="1">
      <alignment horizontal="center" vertical="center" wrapText="1"/>
    </xf>
    <xf numFmtId="49" fontId="1690" fillId="1817" borderId="2065" xfId="0" applyNumberFormat="1" applyFont="1" applyFill="1" applyBorder="1" applyAlignment="1" applyProtection="1">
      <alignment horizontal="center" vertical="center" wrapText="1"/>
    </xf>
    <xf numFmtId="49" fontId="1691" fillId="1818" borderId="2066" xfId="0" applyNumberFormat="1" applyFont="1" applyFill="1" applyBorder="1" applyAlignment="1" applyProtection="1">
      <alignment horizontal="center" vertical="center" wrapText="1"/>
    </xf>
    <xf numFmtId="49" fontId="1692" fillId="1819" borderId="2067" xfId="0" applyNumberFormat="1" applyFont="1" applyFill="1" applyBorder="1" applyAlignment="1" applyProtection="1">
      <alignment horizontal="center" vertical="center" wrapText="1"/>
    </xf>
    <xf numFmtId="49" fontId="1693" fillId="1820" borderId="2068" xfId="0" applyNumberFormat="1" applyFont="1" applyFill="1" applyBorder="1" applyAlignment="1" applyProtection="1">
      <alignment horizontal="center" vertical="center" wrapText="1"/>
    </xf>
    <xf numFmtId="49" fontId="1694" fillId="1821" borderId="2069" xfId="0" applyNumberFormat="1" applyFont="1" applyFill="1" applyBorder="1" applyAlignment="1" applyProtection="1">
      <alignment horizontal="center" vertical="center" wrapText="1"/>
    </xf>
    <xf numFmtId="49" fontId="1695" fillId="1822" borderId="2070" xfId="0" applyNumberFormat="1" applyFont="1" applyFill="1" applyBorder="1" applyAlignment="1" applyProtection="1">
      <alignment horizontal="center" vertical="center" wrapText="1"/>
    </xf>
    <xf numFmtId="1" fontId="4" fillId="316" borderId="2071" xfId="0" applyNumberFormat="1" applyFont="1" applyFill="1" applyBorder="1" applyAlignment="1" applyProtection="1">
      <alignment horizontal="center" vertical="center"/>
    </xf>
    <xf numFmtId="1" fontId="9" fillId="316" borderId="435" xfId="0" applyNumberFormat="1" applyFont="1" applyFill="1" applyBorder="1" applyAlignment="1" applyProtection="1">
      <alignment horizontal="center" vertical="center"/>
    </xf>
    <xf numFmtId="1" fontId="9" fillId="316" borderId="436" xfId="0" applyNumberFormat="1" applyFont="1" applyFill="1" applyBorder="1" applyAlignment="1" applyProtection="1">
      <alignment horizontal="center" vertical="center"/>
    </xf>
    <xf numFmtId="1" fontId="9" fillId="316" borderId="437" xfId="0" applyNumberFormat="1" applyFont="1" applyFill="1" applyBorder="1" applyAlignment="1" applyProtection="1">
      <alignment horizontal="center" vertical="center"/>
    </xf>
    <xf numFmtId="1" fontId="9" fillId="316" borderId="322" xfId="0" applyNumberFormat="1" applyFont="1" applyFill="1" applyBorder="1" applyAlignment="1" applyProtection="1">
      <alignment horizontal="center" vertical="center"/>
    </xf>
    <xf numFmtId="1" fontId="9" fillId="316" borderId="323" xfId="0" applyNumberFormat="1" applyFont="1" applyFill="1" applyBorder="1" applyAlignment="1" applyProtection="1">
      <alignment horizontal="center" vertical="center"/>
    </xf>
    <xf numFmtId="1" fontId="15" fillId="223" borderId="302" xfId="0" applyNumberFormat="1" applyFont="1" applyFill="1" applyBorder="1" applyAlignment="1" applyProtection="1">
      <alignment horizontal="center" vertical="center"/>
    </xf>
    <xf numFmtId="1" fontId="4" fillId="223" borderId="302" xfId="0" applyNumberFormat="1" applyFont="1" applyFill="1" applyBorder="1" applyAlignment="1" applyProtection="1">
      <alignment horizontal="center" vertical="center"/>
    </xf>
    <xf numFmtId="1" fontId="15" fillId="224" borderId="302" xfId="0" applyNumberFormat="1" applyFont="1" applyFill="1" applyBorder="1" applyAlignment="1" applyProtection="1">
      <alignment horizontal="center" vertical="center"/>
    </xf>
    <xf numFmtId="1" fontId="4" fillId="224" borderId="302" xfId="0" applyNumberFormat="1" applyFont="1" applyFill="1" applyBorder="1" applyAlignment="1" applyProtection="1">
      <alignment horizontal="center" vertical="center"/>
    </xf>
    <xf numFmtId="1" fontId="15" fillId="225" borderId="302" xfId="0" applyNumberFormat="1" applyFont="1" applyFill="1" applyBorder="1" applyAlignment="1" applyProtection="1">
      <alignment horizontal="center" vertical="center"/>
    </xf>
    <xf numFmtId="1" fontId="4" fillId="225" borderId="302" xfId="0" applyNumberFormat="1" applyFont="1" applyFill="1" applyBorder="1" applyAlignment="1" applyProtection="1">
      <alignment horizontal="center" vertical="center"/>
    </xf>
    <xf numFmtId="1" fontId="15" fillId="226" borderId="302" xfId="0" applyNumberFormat="1" applyFont="1" applyFill="1" applyBorder="1" applyAlignment="1" applyProtection="1">
      <alignment horizontal="center" vertical="center"/>
    </xf>
    <xf numFmtId="1" fontId="4" fillId="226" borderId="302" xfId="0" applyNumberFormat="1" applyFont="1" applyFill="1" applyBorder="1" applyAlignment="1" applyProtection="1">
      <alignment horizontal="center" vertical="center"/>
    </xf>
    <xf numFmtId="1" fontId="15" fillId="227" borderId="302" xfId="0" applyNumberFormat="1" applyFont="1" applyFill="1" applyBorder="1" applyAlignment="1" applyProtection="1">
      <alignment horizontal="center" vertical="center"/>
    </xf>
    <xf numFmtId="1" fontId="4" fillId="227" borderId="302" xfId="0" applyNumberFormat="1" applyFont="1" applyFill="1" applyBorder="1" applyAlignment="1" applyProtection="1">
      <alignment horizontal="center" vertical="center"/>
    </xf>
    <xf numFmtId="1" fontId="15" fillId="228" borderId="304" xfId="0" applyNumberFormat="1" applyFont="1" applyFill="1" applyBorder="1" applyAlignment="1" applyProtection="1">
      <alignment horizontal="center" vertical="center"/>
    </xf>
    <xf numFmtId="1" fontId="4" fillId="228" borderId="304" xfId="0" applyNumberFormat="1" applyFont="1" applyFill="1" applyBorder="1" applyAlignment="1" applyProtection="1">
      <alignment horizontal="center" vertical="center"/>
    </xf>
    <xf numFmtId="1" fontId="281" fillId="434" borderId="2072" xfId="0" applyNumberFormat="1" applyFont="1" applyFill="1" applyBorder="1" applyAlignment="1" applyProtection="1">
      <alignment horizontal="center" vertical="center"/>
    </xf>
    <xf numFmtId="0" fontId="356" fillId="509" borderId="2073" xfId="0" applyNumberFormat="1" applyFont="1" applyFill="1" applyBorder="1" applyAlignment="1" applyProtection="1">
      <alignment horizontal="center" vertical="center" wrapText="1"/>
    </xf>
    <xf numFmtId="1" fontId="277" fillId="430" borderId="2071" xfId="0" applyNumberFormat="1" applyFont="1" applyFill="1" applyBorder="1" applyAlignment="1" applyProtection="1">
      <alignment horizontal="center" vertical="center"/>
    </xf>
    <xf numFmtId="1" fontId="9" fillId="187" borderId="346" xfId="0" applyNumberFormat="1" applyFont="1" applyFill="1" applyBorder="1" applyAlignment="1" applyProtection="1">
      <alignment horizontal="center" vertical="center"/>
    </xf>
    <xf numFmtId="1" fontId="9" fillId="187" borderId="347" xfId="0" applyNumberFormat="1" applyFont="1" applyFill="1" applyBorder="1" applyAlignment="1" applyProtection="1">
      <alignment horizontal="center" vertical="center"/>
    </xf>
    <xf numFmtId="1" fontId="15" fillId="185" borderId="296" xfId="0" applyNumberFormat="1" applyFont="1" applyFill="1" applyBorder="1" applyAlignment="1" applyProtection="1">
      <alignment horizontal="center" vertical="center"/>
    </xf>
    <xf numFmtId="1" fontId="15" fillId="186" borderId="297" xfId="0" applyNumberFormat="1" applyFont="1" applyFill="1" applyBorder="1" applyAlignment="1" applyProtection="1">
      <alignment horizontal="center" vertical="center"/>
    </xf>
    <xf numFmtId="1" fontId="1277" fillId="1446" borderId="1632" xfId="0" applyNumberFormat="1" applyFont="1" applyFill="1" applyBorder="1" applyAlignment="1" applyProtection="1">
      <alignment horizontal="center" vertical="center"/>
    </xf>
    <xf numFmtId="1" fontId="9" fillId="5" borderId="302" xfId="0" applyNumberFormat="1" applyFont="1" applyFill="1" applyBorder="1" applyAlignment="1" applyProtection="1">
      <alignment horizontal="center" vertical="center"/>
    </xf>
    <xf numFmtId="1" fontId="9" fillId="5" borderId="304" xfId="0" applyNumberFormat="1" applyFont="1" applyFill="1" applyBorder="1" applyAlignment="1" applyProtection="1">
      <alignment horizontal="center" vertical="center"/>
    </xf>
    <xf numFmtId="1" fontId="15" fillId="234" borderId="302" xfId="0" applyNumberFormat="1" applyFont="1" applyFill="1" applyBorder="1" applyAlignment="1" applyProtection="1">
      <alignment horizontal="center" vertical="center"/>
    </xf>
    <xf numFmtId="1" fontId="15" fillId="235" borderId="302" xfId="0" applyNumberFormat="1" applyFont="1" applyFill="1" applyBorder="1" applyAlignment="1" applyProtection="1">
      <alignment horizontal="center" vertical="center"/>
    </xf>
    <xf numFmtId="1" fontId="15" fillId="236" borderId="302" xfId="0" applyNumberFormat="1" applyFont="1" applyFill="1" applyBorder="1" applyAlignment="1" applyProtection="1">
      <alignment horizontal="center" vertical="center"/>
    </xf>
    <xf numFmtId="1" fontId="15" fillId="237" borderId="302" xfId="0" applyNumberFormat="1" applyFont="1" applyFill="1" applyBorder="1" applyAlignment="1" applyProtection="1">
      <alignment horizontal="center" vertical="center"/>
    </xf>
    <xf numFmtId="1" fontId="15" fillId="238" borderId="302" xfId="0" applyNumberFormat="1" applyFont="1" applyFill="1" applyBorder="1" applyAlignment="1" applyProtection="1">
      <alignment horizontal="center" vertical="center"/>
    </xf>
    <xf numFmtId="1" fontId="15" fillId="239" borderId="304" xfId="0" applyNumberFormat="1" applyFont="1" applyFill="1" applyBorder="1" applyAlignment="1" applyProtection="1">
      <alignment horizontal="center" vertical="center"/>
    </xf>
    <xf numFmtId="1" fontId="9" fillId="69" borderId="2072" xfId="0" applyNumberFormat="1" applyFont="1" applyFill="1" applyBorder="1" applyAlignment="1" applyProtection="1">
      <alignment horizontal="center" vertical="center"/>
    </xf>
    <xf numFmtId="1" fontId="15" fillId="1803" borderId="2056" xfId="0" applyNumberFormat="1" applyFont="1" applyFill="1" applyBorder="1" applyAlignment="1" applyProtection="1">
      <alignment horizontal="center" vertical="center"/>
    </xf>
    <xf numFmtId="1" fontId="9" fillId="1803" borderId="2054" xfId="0" applyNumberFormat="1" applyFont="1" applyFill="1" applyBorder="1" applyAlignment="1" applyProtection="1">
      <alignment horizontal="center" vertical="center"/>
    </xf>
    <xf numFmtId="1" fontId="9" fillId="1803" borderId="2056" xfId="0" applyNumberFormat="1" applyFont="1" applyFill="1" applyBorder="1" applyAlignment="1" applyProtection="1">
      <alignment horizontal="center" vertical="center"/>
    </xf>
    <xf numFmtId="1" fontId="5" fillId="255" borderId="2054" xfId="0" applyNumberFormat="1" applyFont="1" applyFill="1" applyBorder="1" applyAlignment="1" applyProtection="1">
      <alignment horizontal="center" vertical="center"/>
    </xf>
    <xf numFmtId="1" fontId="5" fillId="255" borderId="449" xfId="0" applyNumberFormat="1" applyFont="1" applyFill="1" applyBorder="1" applyAlignment="1" applyProtection="1">
      <alignment horizontal="center" vertical="center"/>
    </xf>
    <xf numFmtId="0" fontId="16" fillId="1803" borderId="2057" xfId="0" applyFont="1" applyFill="1" applyBorder="1"/>
    <xf numFmtId="1" fontId="81" fillId="1803" borderId="448" xfId="0" applyNumberFormat="1" applyFont="1" applyFill="1" applyBorder="1" applyAlignment="1" applyProtection="1">
      <alignment horizontal="center" vertical="center"/>
    </xf>
    <xf numFmtId="1" fontId="4" fillId="1803" borderId="448" xfId="0" applyNumberFormat="1" applyFont="1" applyFill="1" applyBorder="1" applyAlignment="1" applyProtection="1">
      <alignment horizontal="center" vertical="center"/>
    </xf>
    <xf numFmtId="1" fontId="187" fillId="1803" borderId="514" xfId="0" applyNumberFormat="1" applyFont="1" applyFill="1" applyBorder="1" applyAlignment="1" applyProtection="1">
      <alignment horizontal="center" vertical="center"/>
    </xf>
    <xf numFmtId="1" fontId="187" fillId="1803" borderId="1641" xfId="0" applyNumberFormat="1" applyFont="1" applyFill="1" applyBorder="1" applyAlignment="1" applyProtection="1">
      <alignment horizontal="center" vertical="center"/>
    </xf>
    <xf numFmtId="1" fontId="187" fillId="1803" borderId="2049" xfId="0" applyNumberFormat="1" applyFont="1" applyFill="1" applyBorder="1" applyAlignment="1" applyProtection="1">
      <alignment horizontal="center" vertical="center"/>
    </xf>
    <xf numFmtId="1" fontId="187" fillId="1803" borderId="2056" xfId="0" applyNumberFormat="1" applyFont="1" applyFill="1" applyBorder="1" applyAlignment="1" applyProtection="1">
      <alignment horizontal="center" vertical="center"/>
    </xf>
    <xf numFmtId="1" fontId="9" fillId="1802" borderId="2053" xfId="0" applyNumberFormat="1" applyFont="1" applyFill="1" applyBorder="1" applyAlignment="1" applyProtection="1">
      <alignment horizontal="center" vertical="center"/>
    </xf>
    <xf numFmtId="0" fontId="1696" fillId="1823" borderId="2074" xfId="0" applyNumberFormat="1" applyFont="1" applyFill="1" applyBorder="1" applyAlignment="1" applyProtection="1">
      <alignment horizontal="center" vertical="center" wrapText="1"/>
    </xf>
    <xf numFmtId="0" fontId="1697" fillId="1824" borderId="2075" xfId="0" applyNumberFormat="1" applyFont="1" applyFill="1" applyBorder="1" applyAlignment="1" applyProtection="1">
      <alignment horizontal="center" vertical="center" wrapText="1"/>
    </xf>
    <xf numFmtId="1" fontId="1698" fillId="1825" borderId="2076" xfId="0" applyNumberFormat="1" applyFont="1" applyFill="1" applyBorder="1" applyAlignment="1" applyProtection="1">
      <alignment horizontal="center" vertical="center"/>
    </xf>
    <xf numFmtId="1" fontId="1699" fillId="1826" borderId="2077" xfId="0" applyNumberFormat="1" applyFont="1" applyFill="1" applyBorder="1" applyAlignment="1" applyProtection="1">
      <alignment horizontal="center" vertical="center"/>
    </xf>
    <xf numFmtId="1" fontId="1700" fillId="1827" borderId="2078" xfId="0" applyNumberFormat="1" applyFont="1" applyFill="1" applyBorder="1" applyAlignment="1" applyProtection="1">
      <alignment horizontal="center" vertical="center"/>
    </xf>
    <xf numFmtId="1" fontId="1701" fillId="1828" borderId="2079" xfId="0" applyNumberFormat="1" applyFont="1" applyFill="1" applyBorder="1" applyAlignment="1" applyProtection="1">
      <alignment horizontal="center" vertical="center"/>
    </xf>
    <xf numFmtId="1" fontId="1702" fillId="1829" borderId="2080" xfId="0" applyNumberFormat="1" applyFont="1" applyFill="1" applyBorder="1" applyAlignment="1" applyProtection="1">
      <alignment horizontal="center" vertical="center"/>
    </xf>
    <xf numFmtId="1" fontId="1703" fillId="1830" borderId="2081" xfId="0" applyNumberFormat="1" applyFont="1" applyFill="1" applyBorder="1" applyAlignment="1" applyProtection="1">
      <alignment horizontal="center" vertical="center"/>
    </xf>
    <xf numFmtId="1" fontId="1704" fillId="1831" borderId="2082" xfId="0" applyNumberFormat="1" applyFont="1" applyFill="1" applyBorder="1" applyAlignment="1" applyProtection="1">
      <alignment horizontal="center" vertical="center"/>
    </xf>
    <xf numFmtId="1" fontId="1705" fillId="1832" borderId="2083" xfId="0" applyNumberFormat="1" applyFont="1" applyFill="1" applyBorder="1" applyAlignment="1" applyProtection="1">
      <alignment horizontal="center" vertical="center"/>
    </xf>
    <xf numFmtId="0" fontId="1706" fillId="1833" borderId="2084" xfId="0" applyNumberFormat="1" applyFont="1" applyFill="1" applyBorder="1" applyAlignment="1" applyProtection="1">
      <alignment horizontal="center" vertical="center" wrapText="1"/>
    </xf>
    <xf numFmtId="0" fontId="1707" fillId="1834" borderId="2085" xfId="0" applyNumberFormat="1" applyFont="1" applyFill="1" applyBorder="1" applyAlignment="1" applyProtection="1">
      <alignment horizontal="center" vertical="center" wrapText="1"/>
    </xf>
    <xf numFmtId="1" fontId="1708" fillId="1835" borderId="2086" xfId="0" applyNumberFormat="1" applyFont="1" applyFill="1" applyBorder="1" applyAlignment="1" applyProtection="1">
      <alignment horizontal="center" vertical="center"/>
    </xf>
    <xf numFmtId="1" fontId="1709" fillId="1836" borderId="2087" xfId="0" applyNumberFormat="1" applyFont="1" applyFill="1" applyBorder="1" applyAlignment="1" applyProtection="1">
      <alignment horizontal="center" vertical="center"/>
    </xf>
    <xf numFmtId="1" fontId="1710" fillId="1837" borderId="2088" xfId="0" applyNumberFormat="1" applyFont="1" applyFill="1" applyBorder="1" applyAlignment="1" applyProtection="1">
      <alignment horizontal="center" vertical="center"/>
    </xf>
    <xf numFmtId="1" fontId="1711" fillId="1838" borderId="2089" xfId="0" applyNumberFormat="1" applyFont="1" applyFill="1" applyBorder="1" applyAlignment="1" applyProtection="1">
      <alignment horizontal="center" vertical="center"/>
    </xf>
    <xf numFmtId="1" fontId="1712" fillId="1839" borderId="2090" xfId="0" applyNumberFormat="1" applyFont="1" applyFill="1" applyBorder="1" applyAlignment="1" applyProtection="1">
      <alignment horizontal="center" vertical="center"/>
    </xf>
    <xf numFmtId="1" fontId="1713" fillId="1840" borderId="2091" xfId="0" applyNumberFormat="1" applyFont="1" applyFill="1" applyBorder="1" applyAlignment="1" applyProtection="1">
      <alignment horizontal="center" vertical="center"/>
    </xf>
    <xf numFmtId="1" fontId="1714" fillId="1841" borderId="2092" xfId="0" applyNumberFormat="1" applyFont="1" applyFill="1" applyBorder="1" applyAlignment="1" applyProtection="1">
      <alignment horizontal="center" vertical="center"/>
    </xf>
    <xf numFmtId="1" fontId="1715" fillId="1842" borderId="2093" xfId="0" applyNumberFormat="1" applyFont="1" applyFill="1" applyBorder="1" applyAlignment="1" applyProtection="1">
      <alignment horizontal="center" vertical="center"/>
    </xf>
    <xf numFmtId="0" fontId="1716" fillId="1843" borderId="2094" xfId="0" applyNumberFormat="1" applyFont="1" applyFill="1" applyBorder="1" applyAlignment="1" applyProtection="1">
      <alignment horizontal="center" vertical="center" wrapText="1"/>
    </xf>
    <xf numFmtId="0" fontId="1717" fillId="1844" borderId="2095" xfId="0" applyNumberFormat="1" applyFont="1" applyFill="1" applyBorder="1" applyAlignment="1" applyProtection="1">
      <alignment horizontal="center" vertical="center" wrapText="1"/>
    </xf>
    <xf numFmtId="1" fontId="1718" fillId="1845" borderId="2096" xfId="0" applyNumberFormat="1" applyFont="1" applyFill="1" applyBorder="1" applyAlignment="1" applyProtection="1">
      <alignment horizontal="center" vertical="center"/>
    </xf>
    <xf numFmtId="1" fontId="1719" fillId="1846" borderId="2097" xfId="0" applyNumberFormat="1" applyFont="1" applyFill="1" applyBorder="1" applyAlignment="1" applyProtection="1">
      <alignment horizontal="center" vertical="center"/>
    </xf>
    <xf numFmtId="1" fontId="1720" fillId="1847" borderId="2098" xfId="0" applyNumberFormat="1" applyFont="1" applyFill="1" applyBorder="1" applyAlignment="1" applyProtection="1">
      <alignment horizontal="center" vertical="center"/>
    </xf>
    <xf numFmtId="1" fontId="1721" fillId="1848" borderId="2099" xfId="0" applyNumberFormat="1" applyFont="1" applyFill="1" applyBorder="1" applyAlignment="1" applyProtection="1">
      <alignment horizontal="center" vertical="center"/>
    </xf>
    <xf numFmtId="1" fontId="1722" fillId="1849" borderId="2100" xfId="0" applyNumberFormat="1" applyFont="1" applyFill="1" applyBorder="1" applyAlignment="1" applyProtection="1">
      <alignment horizontal="center" vertical="center"/>
    </xf>
    <xf numFmtId="1" fontId="1723" fillId="1850" borderId="2101" xfId="0" applyNumberFormat="1" applyFont="1" applyFill="1" applyBorder="1" applyAlignment="1" applyProtection="1">
      <alignment horizontal="center" vertical="center"/>
    </xf>
    <xf numFmtId="1" fontId="1724" fillId="1851" borderId="2102" xfId="0" applyNumberFormat="1" applyFont="1" applyFill="1" applyBorder="1" applyAlignment="1" applyProtection="1">
      <alignment horizontal="center" vertical="center"/>
    </xf>
    <xf numFmtId="1" fontId="1725" fillId="1852" borderId="2103" xfId="0" applyNumberFormat="1" applyFont="1" applyFill="1" applyBorder="1" applyAlignment="1" applyProtection="1">
      <alignment horizontal="center" vertical="center"/>
    </xf>
    <xf numFmtId="49" fontId="1726" fillId="1853" borderId="2104" xfId="0" applyNumberFormat="1" applyFont="1" applyFill="1" applyBorder="1" applyAlignment="1" applyProtection="1">
      <alignment horizontal="center" vertical="center" wrapText="1"/>
    </xf>
    <xf numFmtId="17" fontId="1727" fillId="1854" borderId="2105" xfId="0" applyNumberFormat="1" applyFont="1" applyFill="1" applyBorder="1" applyAlignment="1" applyProtection="1">
      <alignment horizontal="center" vertical="center" wrapText="1"/>
    </xf>
    <xf numFmtId="1" fontId="1728" fillId="1855" borderId="2106" xfId="0" applyNumberFormat="1" applyFont="1" applyFill="1" applyBorder="1" applyAlignment="1" applyProtection="1">
      <alignment horizontal="center" vertical="center"/>
    </xf>
    <xf numFmtId="1" fontId="1729" fillId="1856" borderId="2107" xfId="0" applyNumberFormat="1" applyFont="1" applyFill="1" applyBorder="1" applyAlignment="1" applyProtection="1">
      <alignment horizontal="center" vertical="center"/>
    </xf>
    <xf numFmtId="1" fontId="1730" fillId="1857" borderId="2108" xfId="0" applyNumberFormat="1" applyFont="1" applyFill="1" applyBorder="1" applyAlignment="1" applyProtection="1">
      <alignment horizontal="center" vertical="center"/>
    </xf>
    <xf numFmtId="1" fontId="1731" fillId="1858" borderId="2109" xfId="0" applyNumberFormat="1" applyFont="1" applyFill="1" applyBorder="1" applyAlignment="1" applyProtection="1">
      <alignment horizontal="center" vertical="center"/>
    </xf>
    <xf numFmtId="1" fontId="1732" fillId="1859" borderId="2110" xfId="0" applyNumberFormat="1" applyFont="1" applyFill="1" applyBorder="1" applyAlignment="1" applyProtection="1">
      <alignment horizontal="center" vertical="center"/>
    </xf>
    <xf numFmtId="1" fontId="1733" fillId="1860" borderId="2111" xfId="0" applyNumberFormat="1" applyFont="1" applyFill="1" applyBorder="1" applyAlignment="1" applyProtection="1">
      <alignment horizontal="center" vertical="center"/>
    </xf>
    <xf numFmtId="1" fontId="1734" fillId="1861" borderId="2112" xfId="0" applyNumberFormat="1" applyFont="1" applyFill="1" applyBorder="1" applyAlignment="1" applyProtection="1">
      <alignment horizontal="center" vertical="center"/>
    </xf>
    <xf numFmtId="1" fontId="1735" fillId="1862" borderId="2113" xfId="0" applyNumberFormat="1" applyFont="1" applyFill="1" applyBorder="1" applyAlignment="1" applyProtection="1">
      <alignment horizontal="center" vertical="center"/>
    </xf>
    <xf numFmtId="49" fontId="1736" fillId="1863" borderId="2114" xfId="0" applyNumberFormat="1" applyFont="1" applyFill="1" applyBorder="1" applyAlignment="1" applyProtection="1">
      <alignment horizontal="center" vertical="center" wrapText="1"/>
    </xf>
    <xf numFmtId="17" fontId="1737" fillId="1864" borderId="2115" xfId="0" applyNumberFormat="1" applyFont="1" applyFill="1" applyBorder="1" applyAlignment="1" applyProtection="1">
      <alignment horizontal="center" vertical="center" wrapText="1"/>
    </xf>
    <xf numFmtId="1" fontId="1738" fillId="1865" borderId="2116" xfId="0" applyNumberFormat="1" applyFont="1" applyFill="1" applyBorder="1" applyAlignment="1" applyProtection="1">
      <alignment horizontal="center" vertical="center"/>
    </xf>
    <xf numFmtId="1" fontId="1739" fillId="1866" borderId="2117" xfId="0" applyNumberFormat="1" applyFont="1" applyFill="1" applyBorder="1" applyAlignment="1" applyProtection="1">
      <alignment horizontal="center" vertical="center"/>
    </xf>
    <xf numFmtId="1" fontId="1740" fillId="1867" borderId="2118" xfId="0" applyNumberFormat="1" applyFont="1" applyFill="1" applyBorder="1" applyAlignment="1" applyProtection="1">
      <alignment horizontal="center" vertical="center"/>
    </xf>
    <xf numFmtId="1" fontId="1741" fillId="1868" borderId="2119" xfId="0" applyNumberFormat="1" applyFont="1" applyFill="1" applyBorder="1" applyAlignment="1" applyProtection="1">
      <alignment horizontal="center" vertical="center"/>
    </xf>
    <xf numFmtId="1" fontId="1742" fillId="1869" borderId="2120" xfId="0" applyNumberFormat="1" applyFont="1" applyFill="1" applyBorder="1" applyAlignment="1" applyProtection="1">
      <alignment horizontal="center" vertical="center"/>
    </xf>
    <xf numFmtId="1" fontId="1743" fillId="1870" borderId="2121" xfId="0" applyNumberFormat="1" applyFont="1" applyFill="1" applyBorder="1" applyAlignment="1" applyProtection="1">
      <alignment horizontal="center" vertical="center"/>
    </xf>
    <xf numFmtId="1" fontId="1744" fillId="1871" borderId="2122" xfId="0" applyNumberFormat="1" applyFont="1" applyFill="1" applyBorder="1" applyAlignment="1" applyProtection="1">
      <alignment horizontal="center" vertical="center"/>
    </xf>
    <xf numFmtId="1" fontId="1745" fillId="1872" borderId="2123" xfId="0" applyNumberFormat="1" applyFont="1" applyFill="1" applyBorder="1" applyAlignment="1" applyProtection="1">
      <alignment horizontal="center" vertical="center"/>
    </xf>
    <xf numFmtId="49" fontId="1746" fillId="1873" borderId="2124" xfId="0" applyNumberFormat="1" applyFont="1" applyFill="1" applyBorder="1" applyAlignment="1" applyProtection="1">
      <alignment horizontal="center" vertical="center" wrapText="1"/>
    </xf>
    <xf numFmtId="17" fontId="1747" fillId="1874" borderId="2125" xfId="0" applyNumberFormat="1" applyFont="1" applyFill="1" applyBorder="1" applyAlignment="1" applyProtection="1">
      <alignment horizontal="center" vertical="center" wrapText="1"/>
    </xf>
    <xf numFmtId="1" fontId="1748" fillId="1875" borderId="2126" xfId="0" applyNumberFormat="1" applyFont="1" applyFill="1" applyBorder="1" applyAlignment="1" applyProtection="1">
      <alignment horizontal="center" vertical="center"/>
    </xf>
    <xf numFmtId="1" fontId="1749" fillId="1876" borderId="2127" xfId="0" applyNumberFormat="1" applyFont="1" applyFill="1" applyBorder="1" applyAlignment="1" applyProtection="1">
      <alignment horizontal="center" vertical="center"/>
    </xf>
    <xf numFmtId="1" fontId="1750" fillId="1877" borderId="2128" xfId="0" applyNumberFormat="1" applyFont="1" applyFill="1" applyBorder="1" applyAlignment="1" applyProtection="1">
      <alignment horizontal="center" vertical="center"/>
    </xf>
    <xf numFmtId="1" fontId="1751" fillId="1878" borderId="2129" xfId="0" applyNumberFormat="1" applyFont="1" applyFill="1" applyBorder="1" applyAlignment="1" applyProtection="1">
      <alignment horizontal="center" vertical="center"/>
    </xf>
    <xf numFmtId="1" fontId="1752" fillId="1879" borderId="2130" xfId="0" applyNumberFormat="1" applyFont="1" applyFill="1" applyBorder="1" applyAlignment="1" applyProtection="1">
      <alignment horizontal="center" vertical="center"/>
    </xf>
    <xf numFmtId="1" fontId="1753" fillId="1880" borderId="2131" xfId="0" applyNumberFormat="1" applyFont="1" applyFill="1" applyBorder="1" applyAlignment="1" applyProtection="1">
      <alignment horizontal="center" vertical="center"/>
    </xf>
    <xf numFmtId="1" fontId="1754" fillId="1881" borderId="2132" xfId="0" applyNumberFormat="1" applyFont="1" applyFill="1" applyBorder="1" applyAlignment="1" applyProtection="1">
      <alignment horizontal="center" vertical="center"/>
    </xf>
    <xf numFmtId="1" fontId="1755" fillId="1882" borderId="2133" xfId="0" applyNumberFormat="1" applyFont="1" applyFill="1" applyBorder="1" applyAlignment="1" applyProtection="1">
      <alignment horizontal="center" vertical="center"/>
    </xf>
    <xf numFmtId="49" fontId="1756" fillId="1883" borderId="2134" xfId="0" applyNumberFormat="1" applyFont="1" applyFill="1" applyBorder="1" applyAlignment="1" applyProtection="1">
      <alignment horizontal="center" vertical="center" wrapText="1"/>
    </xf>
    <xf numFmtId="17" fontId="1757" fillId="1884" borderId="2135" xfId="0" applyNumberFormat="1" applyFont="1" applyFill="1" applyBorder="1" applyAlignment="1" applyProtection="1">
      <alignment horizontal="center" vertical="center" wrapText="1"/>
    </xf>
    <xf numFmtId="1" fontId="1758" fillId="1885" borderId="2136" xfId="0" applyNumberFormat="1" applyFont="1" applyFill="1" applyBorder="1" applyAlignment="1" applyProtection="1">
      <alignment horizontal="center" vertical="center"/>
    </xf>
    <xf numFmtId="1" fontId="1759" fillId="1886" borderId="2137" xfId="0" applyNumberFormat="1" applyFont="1" applyFill="1" applyBorder="1" applyAlignment="1" applyProtection="1">
      <alignment horizontal="center" vertical="center"/>
    </xf>
    <xf numFmtId="1" fontId="1760" fillId="1887" borderId="2138" xfId="0" applyNumberFormat="1" applyFont="1" applyFill="1" applyBorder="1" applyAlignment="1" applyProtection="1">
      <alignment horizontal="center" vertical="center"/>
    </xf>
    <xf numFmtId="1" fontId="1761" fillId="1888" borderId="2139" xfId="0" applyNumberFormat="1" applyFont="1" applyFill="1" applyBorder="1" applyAlignment="1" applyProtection="1">
      <alignment horizontal="center" vertical="center"/>
    </xf>
    <xf numFmtId="1" fontId="1762" fillId="1889" borderId="2140" xfId="0" applyNumberFormat="1" applyFont="1" applyFill="1" applyBorder="1" applyAlignment="1" applyProtection="1">
      <alignment horizontal="center" vertical="center"/>
    </xf>
    <xf numFmtId="1" fontId="1763" fillId="1890" borderId="2141" xfId="0" applyNumberFormat="1" applyFont="1" applyFill="1" applyBorder="1" applyAlignment="1" applyProtection="1">
      <alignment horizontal="center" vertical="center"/>
    </xf>
    <xf numFmtId="1" fontId="1764" fillId="1891" borderId="2142" xfId="0" applyNumberFormat="1" applyFont="1" applyFill="1" applyBorder="1" applyAlignment="1" applyProtection="1">
      <alignment horizontal="center" vertical="center"/>
    </xf>
    <xf numFmtId="1" fontId="1765" fillId="1892" borderId="2143" xfId="0" applyNumberFormat="1" applyFont="1" applyFill="1" applyBorder="1" applyAlignment="1" applyProtection="1">
      <alignment horizontal="center" vertical="center"/>
    </xf>
    <xf numFmtId="49" fontId="1766" fillId="1893" borderId="2144" xfId="0" applyNumberFormat="1" applyFont="1" applyFill="1" applyBorder="1" applyAlignment="1" applyProtection="1">
      <alignment horizontal="center" vertical="center" wrapText="1"/>
    </xf>
    <xf numFmtId="17" fontId="1767" fillId="1894" borderId="2145" xfId="0" applyNumberFormat="1" applyFont="1" applyFill="1" applyBorder="1" applyAlignment="1" applyProtection="1">
      <alignment horizontal="center" vertical="center" wrapText="1"/>
    </xf>
    <xf numFmtId="1" fontId="1768" fillId="1895" borderId="2146" xfId="0" applyNumberFormat="1" applyFont="1" applyFill="1" applyBorder="1" applyAlignment="1" applyProtection="1">
      <alignment horizontal="center" vertical="center"/>
    </xf>
    <xf numFmtId="1" fontId="1769" fillId="1896" borderId="2147" xfId="0" applyNumberFormat="1" applyFont="1" applyFill="1" applyBorder="1" applyAlignment="1" applyProtection="1">
      <alignment horizontal="center" vertical="center"/>
    </xf>
    <xf numFmtId="1" fontId="1770" fillId="1897" borderId="2148" xfId="0" applyNumberFormat="1" applyFont="1" applyFill="1" applyBorder="1" applyAlignment="1" applyProtection="1">
      <alignment horizontal="center" vertical="center"/>
    </xf>
    <xf numFmtId="1" fontId="1771" fillId="1898" borderId="2149" xfId="0" applyNumberFormat="1" applyFont="1" applyFill="1" applyBorder="1" applyAlignment="1" applyProtection="1">
      <alignment horizontal="center" vertical="center"/>
    </xf>
    <xf numFmtId="1" fontId="1772" fillId="1899" borderId="2150" xfId="0" applyNumberFormat="1" applyFont="1" applyFill="1" applyBorder="1" applyAlignment="1" applyProtection="1">
      <alignment horizontal="center" vertical="center"/>
    </xf>
    <xf numFmtId="1" fontId="1773" fillId="1900" borderId="2151" xfId="0" applyNumberFormat="1" applyFont="1" applyFill="1" applyBorder="1" applyAlignment="1" applyProtection="1">
      <alignment horizontal="center" vertical="center"/>
    </xf>
    <xf numFmtId="1" fontId="1774" fillId="1901" borderId="2152" xfId="0" applyNumberFormat="1" applyFont="1" applyFill="1" applyBorder="1" applyAlignment="1" applyProtection="1">
      <alignment horizontal="center" vertical="center"/>
    </xf>
    <xf numFmtId="1" fontId="1775" fillId="1902" borderId="2153" xfId="0" applyNumberFormat="1" applyFont="1" applyFill="1" applyBorder="1" applyAlignment="1" applyProtection="1">
      <alignment horizontal="center" vertical="center"/>
    </xf>
    <xf numFmtId="49" fontId="1776" fillId="1903" borderId="2154" xfId="0" applyNumberFormat="1" applyFont="1" applyFill="1" applyBorder="1" applyAlignment="1" applyProtection="1">
      <alignment horizontal="center" vertical="center" wrapText="1"/>
    </xf>
    <xf numFmtId="17" fontId="1777" fillId="1904" borderId="2155" xfId="0" applyNumberFormat="1" applyFont="1" applyFill="1" applyBorder="1" applyAlignment="1" applyProtection="1">
      <alignment horizontal="center" vertical="center" wrapText="1"/>
    </xf>
    <xf numFmtId="1" fontId="1778" fillId="1905" borderId="2156" xfId="0" applyNumberFormat="1" applyFont="1" applyFill="1" applyBorder="1" applyAlignment="1" applyProtection="1">
      <alignment horizontal="center" vertical="center"/>
    </xf>
    <xf numFmtId="1" fontId="1779" fillId="1906" borderId="2157" xfId="0" applyNumberFormat="1" applyFont="1" applyFill="1" applyBorder="1" applyAlignment="1" applyProtection="1">
      <alignment horizontal="center" vertical="center"/>
    </xf>
    <xf numFmtId="1" fontId="1780" fillId="1907" borderId="2158" xfId="0" applyNumberFormat="1" applyFont="1" applyFill="1" applyBorder="1" applyAlignment="1" applyProtection="1">
      <alignment horizontal="center" vertical="center"/>
    </xf>
    <xf numFmtId="1" fontId="1781" fillId="1908" borderId="2159" xfId="0" applyNumberFormat="1" applyFont="1" applyFill="1" applyBorder="1" applyAlignment="1" applyProtection="1">
      <alignment horizontal="center" vertical="center"/>
    </xf>
    <xf numFmtId="1" fontId="1782" fillId="1909" borderId="2160" xfId="0" applyNumberFormat="1" applyFont="1" applyFill="1" applyBorder="1" applyAlignment="1" applyProtection="1">
      <alignment horizontal="center" vertical="center"/>
    </xf>
    <xf numFmtId="1" fontId="1783" fillId="1910" borderId="2161" xfId="0" applyNumberFormat="1" applyFont="1" applyFill="1" applyBorder="1" applyAlignment="1" applyProtection="1">
      <alignment horizontal="center" vertical="center"/>
    </xf>
    <xf numFmtId="1" fontId="1784" fillId="1911" borderId="2162" xfId="0" applyNumberFormat="1" applyFont="1" applyFill="1" applyBorder="1" applyAlignment="1" applyProtection="1">
      <alignment horizontal="center" vertical="center"/>
    </xf>
    <xf numFmtId="1" fontId="1785" fillId="1912" borderId="2163" xfId="0" applyNumberFormat="1" applyFont="1" applyFill="1" applyBorder="1" applyAlignment="1" applyProtection="1">
      <alignment horizontal="center" vertical="center"/>
    </xf>
    <xf numFmtId="49" fontId="1786" fillId="1913" borderId="2164" xfId="0" applyNumberFormat="1" applyFont="1" applyFill="1" applyBorder="1" applyAlignment="1" applyProtection="1">
      <alignment horizontal="center" vertical="center" wrapText="1"/>
    </xf>
    <xf numFmtId="17" fontId="1787" fillId="1914" borderId="2165" xfId="0" applyNumberFormat="1" applyFont="1" applyFill="1" applyBorder="1" applyAlignment="1" applyProtection="1">
      <alignment horizontal="center" vertical="center" wrapText="1"/>
    </xf>
    <xf numFmtId="1" fontId="1788" fillId="1915" borderId="2166" xfId="0" applyNumberFormat="1" applyFont="1" applyFill="1" applyBorder="1" applyAlignment="1" applyProtection="1">
      <alignment horizontal="center" vertical="center"/>
    </xf>
    <xf numFmtId="1" fontId="1789" fillId="1916" borderId="2167" xfId="0" applyNumberFormat="1" applyFont="1" applyFill="1" applyBorder="1" applyAlignment="1" applyProtection="1">
      <alignment horizontal="center" vertical="center"/>
    </xf>
    <xf numFmtId="1" fontId="1790" fillId="1917" borderId="2168" xfId="0" applyNumberFormat="1" applyFont="1" applyFill="1" applyBorder="1" applyAlignment="1" applyProtection="1">
      <alignment horizontal="center" vertical="center"/>
    </xf>
    <xf numFmtId="1" fontId="1791" fillId="1918" borderId="2169" xfId="0" applyNumberFormat="1" applyFont="1" applyFill="1" applyBorder="1" applyAlignment="1" applyProtection="1">
      <alignment horizontal="center" vertical="center"/>
    </xf>
    <xf numFmtId="1" fontId="1792" fillId="1919" borderId="2170" xfId="0" applyNumberFormat="1" applyFont="1" applyFill="1" applyBorder="1" applyAlignment="1" applyProtection="1">
      <alignment horizontal="center" vertical="center"/>
    </xf>
    <xf numFmtId="1" fontId="1793" fillId="1920" borderId="2171" xfId="0" applyNumberFormat="1" applyFont="1" applyFill="1" applyBorder="1" applyAlignment="1" applyProtection="1">
      <alignment horizontal="center" vertical="center"/>
    </xf>
    <xf numFmtId="1" fontId="1794" fillId="1921" borderId="2172" xfId="0" applyNumberFormat="1" applyFont="1" applyFill="1" applyBorder="1" applyAlignment="1" applyProtection="1">
      <alignment horizontal="center" vertical="center"/>
    </xf>
    <xf numFmtId="1" fontId="1795" fillId="1922" borderId="2173" xfId="0" applyNumberFormat="1" applyFont="1" applyFill="1" applyBorder="1" applyAlignment="1" applyProtection="1">
      <alignment horizontal="center" vertical="center"/>
    </xf>
    <xf numFmtId="49" fontId="1796" fillId="1923" borderId="2174" xfId="0" applyNumberFormat="1" applyFont="1" applyFill="1" applyBorder="1" applyAlignment="1" applyProtection="1">
      <alignment horizontal="center" vertical="center" wrapText="1"/>
    </xf>
    <xf numFmtId="17" fontId="1797" fillId="1924" borderId="2175" xfId="0" applyNumberFormat="1" applyFont="1" applyFill="1" applyBorder="1" applyAlignment="1" applyProtection="1">
      <alignment horizontal="center" vertical="center" wrapText="1"/>
    </xf>
    <xf numFmtId="1" fontId="1798" fillId="1925" borderId="2176" xfId="0" applyNumberFormat="1" applyFont="1" applyFill="1" applyBorder="1" applyAlignment="1" applyProtection="1">
      <alignment horizontal="center" vertical="center"/>
    </xf>
    <xf numFmtId="1" fontId="1799" fillId="1926" borderId="2177" xfId="0" applyNumberFormat="1" applyFont="1" applyFill="1" applyBorder="1" applyAlignment="1" applyProtection="1">
      <alignment horizontal="center" vertical="center"/>
    </xf>
    <xf numFmtId="1" fontId="1800" fillId="1927" borderId="2178" xfId="0" applyNumberFormat="1" applyFont="1" applyFill="1" applyBorder="1" applyAlignment="1" applyProtection="1">
      <alignment horizontal="center" vertical="center"/>
    </xf>
    <xf numFmtId="1" fontId="1801" fillId="1928" borderId="2179" xfId="0" applyNumberFormat="1" applyFont="1" applyFill="1" applyBorder="1" applyAlignment="1" applyProtection="1">
      <alignment horizontal="center" vertical="center"/>
    </xf>
    <xf numFmtId="1" fontId="1802" fillId="1929" borderId="2180" xfId="0" applyNumberFormat="1" applyFont="1" applyFill="1" applyBorder="1" applyAlignment="1" applyProtection="1">
      <alignment horizontal="center" vertical="center"/>
    </xf>
    <xf numFmtId="1" fontId="1803" fillId="1930" borderId="2181" xfId="0" applyNumberFormat="1" applyFont="1" applyFill="1" applyBorder="1" applyAlignment="1" applyProtection="1">
      <alignment horizontal="center" vertical="center"/>
    </xf>
    <xf numFmtId="1" fontId="1804" fillId="1931" borderId="2182" xfId="0" applyNumberFormat="1" applyFont="1" applyFill="1" applyBorder="1" applyAlignment="1" applyProtection="1">
      <alignment horizontal="center" vertical="center"/>
    </xf>
    <xf numFmtId="1" fontId="1805" fillId="1932" borderId="2183" xfId="0" applyNumberFormat="1" applyFont="1" applyFill="1" applyBorder="1" applyAlignment="1" applyProtection="1">
      <alignment horizontal="center" vertical="center"/>
    </xf>
    <xf numFmtId="49" fontId="1806" fillId="1933" borderId="2184" xfId="0" applyNumberFormat="1" applyFont="1" applyFill="1" applyBorder="1" applyAlignment="1" applyProtection="1">
      <alignment horizontal="center" vertical="center" wrapText="1"/>
    </xf>
    <xf numFmtId="17" fontId="1807" fillId="1934" borderId="2185" xfId="0" applyNumberFormat="1" applyFont="1" applyFill="1" applyBorder="1" applyAlignment="1" applyProtection="1">
      <alignment horizontal="center" vertical="center" wrapText="1"/>
    </xf>
    <xf numFmtId="1" fontId="1808" fillId="1935" borderId="2186" xfId="0" applyNumberFormat="1" applyFont="1" applyFill="1" applyBorder="1" applyAlignment="1" applyProtection="1">
      <alignment horizontal="center" vertical="center"/>
    </xf>
    <xf numFmtId="1" fontId="1809" fillId="1936" borderId="2187" xfId="0" applyNumberFormat="1" applyFont="1" applyFill="1" applyBorder="1" applyAlignment="1" applyProtection="1">
      <alignment horizontal="center" vertical="center"/>
    </xf>
    <xf numFmtId="1" fontId="1810" fillId="1937" borderId="2188" xfId="0" applyNumberFormat="1" applyFont="1" applyFill="1" applyBorder="1" applyAlignment="1" applyProtection="1">
      <alignment horizontal="center" vertical="center"/>
    </xf>
    <xf numFmtId="1" fontId="1811" fillId="1938" borderId="2189" xfId="0" applyNumberFormat="1" applyFont="1" applyFill="1" applyBorder="1" applyAlignment="1" applyProtection="1">
      <alignment horizontal="center" vertical="center"/>
    </xf>
    <xf numFmtId="1" fontId="1812" fillId="1939" borderId="2190" xfId="0" applyNumberFormat="1" applyFont="1" applyFill="1" applyBorder="1" applyAlignment="1" applyProtection="1">
      <alignment horizontal="center" vertical="center"/>
    </xf>
    <xf numFmtId="1" fontId="1813" fillId="1940" borderId="2191" xfId="0" applyNumberFormat="1" applyFont="1" applyFill="1" applyBorder="1" applyAlignment="1" applyProtection="1">
      <alignment horizontal="center" vertical="center"/>
    </xf>
    <xf numFmtId="1" fontId="1814" fillId="1941" borderId="2192" xfId="0" applyNumberFormat="1" applyFont="1" applyFill="1" applyBorder="1" applyAlignment="1" applyProtection="1">
      <alignment horizontal="center" vertical="center"/>
    </xf>
    <xf numFmtId="1" fontId="1815" fillId="1942" borderId="2193" xfId="0" applyNumberFormat="1" applyFont="1" applyFill="1" applyBorder="1" applyAlignment="1" applyProtection="1">
      <alignment horizontal="center" vertical="center"/>
    </xf>
    <xf numFmtId="49" fontId="1816" fillId="1943" borderId="2194" xfId="0" applyNumberFormat="1" applyFont="1" applyFill="1" applyBorder="1" applyAlignment="1" applyProtection="1">
      <alignment horizontal="center" vertical="center" wrapText="1"/>
    </xf>
    <xf numFmtId="17" fontId="1817" fillId="1944" borderId="2195" xfId="0" applyNumberFormat="1" applyFont="1" applyFill="1" applyBorder="1" applyAlignment="1" applyProtection="1">
      <alignment horizontal="center" vertical="center" wrapText="1"/>
    </xf>
    <xf numFmtId="1" fontId="1818" fillId="1945" borderId="2196" xfId="0" applyNumberFormat="1" applyFont="1" applyFill="1" applyBorder="1" applyAlignment="1" applyProtection="1">
      <alignment horizontal="center" vertical="center"/>
    </xf>
    <xf numFmtId="1" fontId="1819" fillId="1946" borderId="2197" xfId="0" applyNumberFormat="1" applyFont="1" applyFill="1" applyBorder="1" applyAlignment="1" applyProtection="1">
      <alignment horizontal="center" vertical="center"/>
    </xf>
    <xf numFmtId="1" fontId="1820" fillId="1947" borderId="2198" xfId="0" applyNumberFormat="1" applyFont="1" applyFill="1" applyBorder="1" applyAlignment="1" applyProtection="1">
      <alignment horizontal="center" vertical="center"/>
    </xf>
    <xf numFmtId="1" fontId="1821" fillId="1948" borderId="2199" xfId="0" applyNumberFormat="1" applyFont="1" applyFill="1" applyBorder="1" applyAlignment="1" applyProtection="1">
      <alignment horizontal="center" vertical="center"/>
    </xf>
    <xf numFmtId="1" fontId="1822" fillId="1949" borderId="2200" xfId="0" applyNumberFormat="1" applyFont="1" applyFill="1" applyBorder="1" applyAlignment="1" applyProtection="1">
      <alignment horizontal="center" vertical="center"/>
    </xf>
    <xf numFmtId="1" fontId="1823" fillId="1950" borderId="2201" xfId="0" applyNumberFormat="1" applyFont="1" applyFill="1" applyBorder="1" applyAlignment="1" applyProtection="1">
      <alignment horizontal="center" vertical="center"/>
    </xf>
    <xf numFmtId="1" fontId="1824" fillId="1951" borderId="2202" xfId="0" applyNumberFormat="1" applyFont="1" applyFill="1" applyBorder="1" applyAlignment="1" applyProtection="1">
      <alignment horizontal="center" vertical="center"/>
    </xf>
    <xf numFmtId="1" fontId="1825" fillId="1952" borderId="2203" xfId="0" applyNumberFormat="1" applyFont="1" applyFill="1" applyBorder="1" applyAlignment="1" applyProtection="1">
      <alignment horizontal="center" vertical="center"/>
    </xf>
    <xf numFmtId="49" fontId="1826" fillId="1953" borderId="2204" xfId="0" applyNumberFormat="1" applyFont="1" applyFill="1" applyBorder="1" applyAlignment="1" applyProtection="1">
      <alignment horizontal="center" vertical="center" wrapText="1"/>
    </xf>
    <xf numFmtId="17" fontId="1827" fillId="1954" borderId="2205" xfId="0" applyNumberFormat="1" applyFont="1" applyFill="1" applyBorder="1" applyAlignment="1" applyProtection="1">
      <alignment horizontal="center" vertical="center" wrapText="1"/>
    </xf>
    <xf numFmtId="1" fontId="1828" fillId="1955" borderId="2206" xfId="0" applyNumberFormat="1" applyFont="1" applyFill="1" applyBorder="1" applyAlignment="1" applyProtection="1">
      <alignment horizontal="center" vertical="center"/>
    </xf>
    <xf numFmtId="1" fontId="1829" fillId="1956" borderId="2207" xfId="0" applyNumberFormat="1" applyFont="1" applyFill="1" applyBorder="1" applyAlignment="1" applyProtection="1">
      <alignment horizontal="center" vertical="center"/>
    </xf>
    <xf numFmtId="1" fontId="1830" fillId="1957" borderId="2208" xfId="0" applyNumberFormat="1" applyFont="1" applyFill="1" applyBorder="1" applyAlignment="1" applyProtection="1">
      <alignment horizontal="center" vertical="center"/>
    </xf>
    <xf numFmtId="1" fontId="1831" fillId="1958" borderId="2209" xfId="0" applyNumberFormat="1" applyFont="1" applyFill="1" applyBorder="1" applyAlignment="1" applyProtection="1">
      <alignment horizontal="center" vertical="center"/>
    </xf>
    <xf numFmtId="1" fontId="1832" fillId="1959" borderId="2210" xfId="0" applyNumberFormat="1" applyFont="1" applyFill="1" applyBorder="1" applyAlignment="1" applyProtection="1">
      <alignment horizontal="center" vertical="center"/>
    </xf>
    <xf numFmtId="1" fontId="1833" fillId="1960" borderId="2211" xfId="0" applyNumberFormat="1" applyFont="1" applyFill="1" applyBorder="1" applyAlignment="1" applyProtection="1">
      <alignment horizontal="center" vertical="center"/>
    </xf>
    <xf numFmtId="1" fontId="1834" fillId="1961" borderId="2212" xfId="0" applyNumberFormat="1" applyFont="1" applyFill="1" applyBorder="1" applyAlignment="1" applyProtection="1">
      <alignment horizontal="center" vertical="center"/>
    </xf>
    <xf numFmtId="1" fontId="1835" fillId="1962" borderId="2213" xfId="0" applyNumberFormat="1" applyFont="1" applyFill="1" applyBorder="1" applyAlignment="1" applyProtection="1">
      <alignment horizontal="center" vertical="center"/>
    </xf>
    <xf numFmtId="49" fontId="1836" fillId="1963" borderId="2214" xfId="0" applyNumberFormat="1" applyFont="1" applyFill="1" applyBorder="1" applyAlignment="1" applyProtection="1">
      <alignment horizontal="center" vertical="center" wrapText="1"/>
    </xf>
    <xf numFmtId="17" fontId="1837" fillId="1964" borderId="2215" xfId="0" applyNumberFormat="1" applyFont="1" applyFill="1" applyBorder="1" applyAlignment="1" applyProtection="1">
      <alignment horizontal="center" vertical="center" wrapText="1"/>
    </xf>
    <xf numFmtId="1" fontId="1838" fillId="1965" borderId="2216" xfId="0" applyNumberFormat="1" applyFont="1" applyFill="1" applyBorder="1" applyAlignment="1" applyProtection="1">
      <alignment horizontal="center" vertical="center"/>
    </xf>
    <xf numFmtId="1" fontId="1839" fillId="1966" borderId="2217" xfId="0" applyNumberFormat="1" applyFont="1" applyFill="1" applyBorder="1" applyAlignment="1" applyProtection="1">
      <alignment horizontal="center" vertical="center"/>
    </xf>
    <xf numFmtId="1" fontId="1840" fillId="1967" borderId="2218" xfId="0" applyNumberFormat="1" applyFont="1" applyFill="1" applyBorder="1" applyAlignment="1" applyProtection="1">
      <alignment horizontal="center" vertical="center"/>
    </xf>
    <xf numFmtId="1" fontId="1841" fillId="1968" borderId="2219" xfId="0" applyNumberFormat="1" applyFont="1" applyFill="1" applyBorder="1" applyAlignment="1" applyProtection="1">
      <alignment horizontal="center" vertical="center"/>
    </xf>
    <xf numFmtId="1" fontId="1842" fillId="1969" borderId="2220" xfId="0" applyNumberFormat="1" applyFont="1" applyFill="1" applyBorder="1" applyAlignment="1" applyProtection="1">
      <alignment horizontal="center" vertical="center"/>
    </xf>
    <xf numFmtId="1" fontId="1843" fillId="1970" borderId="2221" xfId="0" applyNumberFormat="1" applyFont="1" applyFill="1" applyBorder="1" applyAlignment="1" applyProtection="1">
      <alignment horizontal="center" vertical="center"/>
    </xf>
    <xf numFmtId="1" fontId="1844" fillId="1971" borderId="2222" xfId="0" applyNumberFormat="1" applyFont="1" applyFill="1" applyBorder="1" applyAlignment="1" applyProtection="1">
      <alignment horizontal="center" vertical="center"/>
    </xf>
    <xf numFmtId="1" fontId="1845" fillId="1972" borderId="2223" xfId="0" applyNumberFormat="1" applyFont="1" applyFill="1" applyBorder="1" applyAlignment="1" applyProtection="1">
      <alignment horizontal="center" vertical="center"/>
    </xf>
    <xf numFmtId="49" fontId="1846" fillId="1973" borderId="2224" xfId="0" applyNumberFormat="1" applyFont="1" applyFill="1" applyBorder="1" applyAlignment="1" applyProtection="1">
      <alignment horizontal="center" vertical="center" wrapText="1"/>
    </xf>
    <xf numFmtId="17" fontId="1847" fillId="1974" borderId="2225" xfId="0" applyNumberFormat="1" applyFont="1" applyFill="1" applyBorder="1" applyAlignment="1" applyProtection="1">
      <alignment horizontal="center" vertical="center" wrapText="1"/>
    </xf>
    <xf numFmtId="1" fontId="1848" fillId="1975" borderId="2226" xfId="0" applyNumberFormat="1" applyFont="1" applyFill="1" applyBorder="1" applyAlignment="1" applyProtection="1">
      <alignment horizontal="center" vertical="center"/>
    </xf>
    <xf numFmtId="1" fontId="1849" fillId="1976" borderId="2227" xfId="0" applyNumberFormat="1" applyFont="1" applyFill="1" applyBorder="1" applyAlignment="1" applyProtection="1">
      <alignment horizontal="center" vertical="center"/>
    </xf>
    <xf numFmtId="1" fontId="1850" fillId="1977" borderId="2228" xfId="0" applyNumberFormat="1" applyFont="1" applyFill="1" applyBorder="1" applyAlignment="1" applyProtection="1">
      <alignment horizontal="center" vertical="center"/>
    </xf>
    <xf numFmtId="1" fontId="1851" fillId="1978" borderId="2229" xfId="0" applyNumberFormat="1" applyFont="1" applyFill="1" applyBorder="1" applyAlignment="1" applyProtection="1">
      <alignment horizontal="center" vertical="center"/>
    </xf>
    <xf numFmtId="1" fontId="1852" fillId="1979" borderId="2230" xfId="0" applyNumberFormat="1" applyFont="1" applyFill="1" applyBorder="1" applyAlignment="1" applyProtection="1">
      <alignment horizontal="center" vertical="center"/>
    </xf>
    <xf numFmtId="1" fontId="1853" fillId="1980" borderId="2231" xfId="0" applyNumberFormat="1" applyFont="1" applyFill="1" applyBorder="1" applyAlignment="1" applyProtection="1">
      <alignment horizontal="center" vertical="center"/>
    </xf>
    <xf numFmtId="1" fontId="1854" fillId="1981" borderId="2232" xfId="0" applyNumberFormat="1" applyFont="1" applyFill="1" applyBorder="1" applyAlignment="1" applyProtection="1">
      <alignment horizontal="center" vertical="center"/>
    </xf>
    <xf numFmtId="1" fontId="1855" fillId="1982" borderId="2233" xfId="0" applyNumberFormat="1" applyFont="1" applyFill="1" applyBorder="1" applyAlignment="1" applyProtection="1">
      <alignment horizontal="center" vertical="center"/>
    </xf>
    <xf numFmtId="49" fontId="1856" fillId="1983" borderId="2234" xfId="0" applyNumberFormat="1" applyFont="1" applyFill="1" applyBorder="1" applyAlignment="1" applyProtection="1">
      <alignment horizontal="center" vertical="center" wrapText="1"/>
    </xf>
    <xf numFmtId="17" fontId="1857" fillId="1984" borderId="2235" xfId="0" applyNumberFormat="1" applyFont="1" applyFill="1" applyBorder="1" applyAlignment="1" applyProtection="1">
      <alignment horizontal="center" vertical="center" wrapText="1"/>
    </xf>
    <xf numFmtId="1" fontId="1858" fillId="1985" borderId="2236" xfId="0" applyNumberFormat="1" applyFont="1" applyFill="1" applyBorder="1" applyAlignment="1" applyProtection="1">
      <alignment horizontal="center" vertical="center"/>
    </xf>
    <xf numFmtId="1" fontId="1859" fillId="1986" borderId="2237" xfId="0" applyNumberFormat="1" applyFont="1" applyFill="1" applyBorder="1" applyAlignment="1" applyProtection="1">
      <alignment horizontal="center" vertical="center"/>
    </xf>
    <xf numFmtId="1" fontId="1860" fillId="1987" borderId="2238" xfId="0" applyNumberFormat="1" applyFont="1" applyFill="1" applyBorder="1" applyAlignment="1" applyProtection="1">
      <alignment horizontal="center" vertical="center"/>
    </xf>
    <xf numFmtId="1" fontId="1861" fillId="1988" borderId="2239" xfId="0" applyNumberFormat="1" applyFont="1" applyFill="1" applyBorder="1" applyAlignment="1" applyProtection="1">
      <alignment horizontal="center" vertical="center"/>
    </xf>
    <xf numFmtId="1" fontId="1862" fillId="1989" borderId="2240" xfId="0" applyNumberFormat="1" applyFont="1" applyFill="1" applyBorder="1" applyAlignment="1" applyProtection="1">
      <alignment horizontal="center" vertical="center"/>
    </xf>
    <xf numFmtId="1" fontId="1863" fillId="1990" borderId="2241" xfId="0" applyNumberFormat="1" applyFont="1" applyFill="1" applyBorder="1" applyAlignment="1" applyProtection="1">
      <alignment horizontal="center" vertical="center"/>
    </xf>
    <xf numFmtId="1" fontId="1864" fillId="1991" borderId="2242" xfId="0" applyNumberFormat="1" applyFont="1" applyFill="1" applyBorder="1" applyAlignment="1" applyProtection="1">
      <alignment horizontal="center" vertical="center"/>
    </xf>
    <xf numFmtId="1" fontId="1865" fillId="1992" borderId="2243" xfId="0" applyNumberFormat="1" applyFont="1" applyFill="1" applyBorder="1" applyAlignment="1" applyProtection="1">
      <alignment horizontal="center" vertical="center"/>
    </xf>
    <xf numFmtId="49" fontId="1866" fillId="1993" borderId="2244" xfId="0" applyNumberFormat="1" applyFont="1" applyFill="1" applyBorder="1" applyAlignment="1" applyProtection="1">
      <alignment horizontal="center" vertical="center" wrapText="1"/>
    </xf>
    <xf numFmtId="17" fontId="1867" fillId="1994" borderId="2245" xfId="0" applyNumberFormat="1" applyFont="1" applyFill="1" applyBorder="1" applyAlignment="1" applyProtection="1">
      <alignment horizontal="center" vertical="center" wrapText="1"/>
    </xf>
    <xf numFmtId="1" fontId="1868" fillId="1995" borderId="2246" xfId="0" applyNumberFormat="1" applyFont="1" applyFill="1" applyBorder="1" applyAlignment="1" applyProtection="1">
      <alignment horizontal="center" vertical="center"/>
    </xf>
    <xf numFmtId="1" fontId="1869" fillId="1996" borderId="2247" xfId="0" applyNumberFormat="1" applyFont="1" applyFill="1" applyBorder="1" applyAlignment="1" applyProtection="1">
      <alignment horizontal="center" vertical="center"/>
    </xf>
    <xf numFmtId="1" fontId="1870" fillId="1997" borderId="2248" xfId="0" applyNumberFormat="1" applyFont="1" applyFill="1" applyBorder="1" applyAlignment="1" applyProtection="1">
      <alignment horizontal="center" vertical="center"/>
    </xf>
    <xf numFmtId="1" fontId="1871" fillId="1998" borderId="2249" xfId="0" applyNumberFormat="1" applyFont="1" applyFill="1" applyBorder="1" applyAlignment="1" applyProtection="1">
      <alignment horizontal="center" vertical="center"/>
    </xf>
    <xf numFmtId="1" fontId="1872" fillId="1999" borderId="2250" xfId="0" applyNumberFormat="1" applyFont="1" applyFill="1" applyBorder="1" applyAlignment="1" applyProtection="1">
      <alignment horizontal="center" vertical="center"/>
    </xf>
    <xf numFmtId="1" fontId="1873" fillId="2000" borderId="2251" xfId="0" applyNumberFormat="1" applyFont="1" applyFill="1" applyBorder="1" applyAlignment="1" applyProtection="1">
      <alignment horizontal="center" vertical="center"/>
    </xf>
    <xf numFmtId="1" fontId="1874" fillId="2001" borderId="2252" xfId="0" applyNumberFormat="1" applyFont="1" applyFill="1" applyBorder="1" applyAlignment="1" applyProtection="1">
      <alignment horizontal="center" vertical="center"/>
    </xf>
    <xf numFmtId="1" fontId="1875" fillId="2002" borderId="2253" xfId="0" applyNumberFormat="1" applyFont="1" applyFill="1" applyBorder="1" applyAlignment="1" applyProtection="1">
      <alignment horizontal="center" vertical="center"/>
    </xf>
    <xf numFmtId="49" fontId="1876" fillId="2003" borderId="2254" xfId="0" applyNumberFormat="1" applyFont="1" applyFill="1" applyBorder="1" applyAlignment="1" applyProtection="1">
      <alignment horizontal="center" vertical="center" wrapText="1"/>
    </xf>
    <xf numFmtId="17" fontId="1877" fillId="2004" borderId="2255" xfId="0" applyNumberFormat="1" applyFont="1" applyFill="1" applyBorder="1" applyAlignment="1" applyProtection="1">
      <alignment horizontal="center" vertical="center" wrapText="1"/>
    </xf>
    <xf numFmtId="49" fontId="1886" fillId="2013" borderId="2256" xfId="0" applyNumberFormat="1" applyFont="1" applyFill="1" applyBorder="1" applyAlignment="1" applyProtection="1">
      <alignment horizontal="center" vertical="center" wrapText="1"/>
    </xf>
    <xf numFmtId="17" fontId="1887" fillId="2014" borderId="2257" xfId="0" applyNumberFormat="1" applyFont="1" applyFill="1" applyBorder="1" applyAlignment="1" applyProtection="1">
      <alignment horizontal="center" vertical="center" wrapText="1"/>
    </xf>
    <xf numFmtId="49" fontId="1896" fillId="2023" borderId="2258" xfId="0" applyNumberFormat="1" applyFont="1" applyFill="1" applyBorder="1" applyAlignment="1" applyProtection="1">
      <alignment horizontal="center" vertical="center" wrapText="1"/>
    </xf>
    <xf numFmtId="17" fontId="1897" fillId="2024" borderId="2259" xfId="0" applyNumberFormat="1" applyFont="1" applyFill="1" applyBorder="1" applyAlignment="1" applyProtection="1">
      <alignment horizontal="center" vertical="center" wrapText="1"/>
    </xf>
    <xf numFmtId="1" fontId="1898" fillId="2025" borderId="2260" xfId="0" applyNumberFormat="1" applyFont="1" applyFill="1" applyBorder="1" applyAlignment="1" applyProtection="1">
      <alignment horizontal="center" vertical="center"/>
    </xf>
    <xf numFmtId="1" fontId="1899" fillId="2026" borderId="2261" xfId="0" applyNumberFormat="1" applyFont="1" applyFill="1" applyBorder="1" applyAlignment="1" applyProtection="1">
      <alignment horizontal="center" vertical="center"/>
    </xf>
    <xf numFmtId="1" fontId="1900" fillId="2027" borderId="2262" xfId="0" applyNumberFormat="1" applyFont="1" applyFill="1" applyBorder="1" applyAlignment="1" applyProtection="1">
      <alignment horizontal="center" vertical="center"/>
    </xf>
    <xf numFmtId="1" fontId="1901" fillId="2028" borderId="2263" xfId="0" applyNumberFormat="1" applyFont="1" applyFill="1" applyBorder="1" applyAlignment="1" applyProtection="1">
      <alignment horizontal="center" vertical="center"/>
    </xf>
    <xf numFmtId="1" fontId="1902" fillId="2029" borderId="2264" xfId="0" applyNumberFormat="1" applyFont="1" applyFill="1" applyBorder="1" applyAlignment="1" applyProtection="1">
      <alignment horizontal="center" vertical="center"/>
    </xf>
    <xf numFmtId="1" fontId="1903" fillId="2030" borderId="2265" xfId="0" applyNumberFormat="1" applyFont="1" applyFill="1" applyBorder="1" applyAlignment="1" applyProtection="1">
      <alignment horizontal="center" vertical="center"/>
    </xf>
    <xf numFmtId="1" fontId="1904" fillId="2031" borderId="2266" xfId="0" applyNumberFormat="1" applyFont="1" applyFill="1" applyBorder="1" applyAlignment="1" applyProtection="1">
      <alignment horizontal="center" vertical="center"/>
    </xf>
    <xf numFmtId="1" fontId="1905" fillId="2032" borderId="2267" xfId="0" applyNumberFormat="1" applyFont="1" applyFill="1" applyBorder="1" applyAlignment="1" applyProtection="1">
      <alignment horizontal="center" vertical="center"/>
    </xf>
    <xf numFmtId="49" fontId="1906" fillId="2033" borderId="2268" xfId="0" applyNumberFormat="1" applyFont="1" applyFill="1" applyBorder="1" applyAlignment="1" applyProtection="1">
      <alignment horizontal="center" vertical="center" wrapText="1"/>
    </xf>
    <xf numFmtId="17" fontId="1907" fillId="2034" borderId="2269" xfId="0" applyNumberFormat="1" applyFont="1" applyFill="1" applyBorder="1" applyAlignment="1" applyProtection="1">
      <alignment horizontal="center" vertical="center" wrapText="1"/>
    </xf>
    <xf numFmtId="1" fontId="1908" fillId="2035" borderId="2270" xfId="0" applyNumberFormat="1" applyFont="1" applyFill="1" applyBorder="1" applyAlignment="1" applyProtection="1">
      <alignment horizontal="center" vertical="center"/>
    </xf>
    <xf numFmtId="1" fontId="1909" fillId="2036" borderId="2271" xfId="0" applyNumberFormat="1" applyFont="1" applyFill="1" applyBorder="1" applyAlignment="1" applyProtection="1">
      <alignment horizontal="center" vertical="center"/>
    </xf>
    <xf numFmtId="1" fontId="1910" fillId="2037" borderId="2272" xfId="0" applyNumberFormat="1" applyFont="1" applyFill="1" applyBorder="1" applyAlignment="1" applyProtection="1">
      <alignment horizontal="center" vertical="center"/>
    </xf>
    <xf numFmtId="1" fontId="1911" fillId="2038" borderId="2273" xfId="0" applyNumberFormat="1" applyFont="1" applyFill="1" applyBorder="1" applyAlignment="1" applyProtection="1">
      <alignment horizontal="center" vertical="center"/>
    </xf>
    <xf numFmtId="1" fontId="1912" fillId="2039" borderId="2274" xfId="0" applyNumberFormat="1" applyFont="1" applyFill="1" applyBorder="1" applyAlignment="1" applyProtection="1">
      <alignment horizontal="center" vertical="center"/>
    </xf>
    <xf numFmtId="1" fontId="1913" fillId="2040" borderId="2275" xfId="0" applyNumberFormat="1" applyFont="1" applyFill="1" applyBorder="1" applyAlignment="1" applyProtection="1">
      <alignment horizontal="center" vertical="center"/>
    </xf>
    <xf numFmtId="1" fontId="1914" fillId="2041" borderId="2276" xfId="0" applyNumberFormat="1" applyFont="1" applyFill="1" applyBorder="1" applyAlignment="1" applyProtection="1">
      <alignment horizontal="center" vertical="center"/>
    </xf>
    <xf numFmtId="1" fontId="1915" fillId="2042" borderId="2277" xfId="0" applyNumberFormat="1" applyFont="1" applyFill="1" applyBorder="1" applyAlignment="1" applyProtection="1">
      <alignment horizontal="center" vertical="center"/>
    </xf>
    <xf numFmtId="0" fontId="1926" fillId="2043" borderId="2278" xfId="0" applyNumberFormat="1" applyFont="1" applyFill="1" applyBorder="1" applyAlignment="1" applyProtection="1">
      <alignment horizontal="center" vertical="center" wrapText="1"/>
    </xf>
    <xf numFmtId="0" fontId="1927" fillId="2044" borderId="2279" xfId="0" applyNumberFormat="1" applyFont="1" applyFill="1" applyBorder="1" applyAlignment="1" applyProtection="1">
      <alignment horizontal="center" vertical="center" wrapText="1"/>
    </xf>
    <xf numFmtId="164" fontId="1928" fillId="2045" borderId="2280" xfId="0" applyNumberFormat="1" applyFont="1" applyFill="1" applyBorder="1" applyAlignment="1" applyProtection="1">
      <alignment horizontal="center" vertical="center"/>
    </xf>
    <xf numFmtId="164" fontId="1930" fillId="2046" borderId="2281" xfId="0" applyNumberFormat="1" applyFont="1" applyFill="1" applyBorder="1" applyAlignment="1" applyProtection="1">
      <alignment horizontal="center" vertical="center"/>
    </xf>
    <xf numFmtId="164" fontId="1931" fillId="2047" borderId="2282" xfId="0" applyNumberFormat="1" applyFont="1" applyFill="1" applyBorder="1" applyAlignment="1" applyProtection="1">
      <alignment horizontal="center" vertical="center"/>
    </xf>
    <xf numFmtId="164" fontId="1932" fillId="2048" borderId="2283" xfId="0" applyNumberFormat="1" applyFont="1" applyFill="1" applyBorder="1" applyAlignment="1" applyProtection="1">
      <alignment horizontal="center" vertical="center"/>
    </xf>
    <xf numFmtId="164" fontId="1933" fillId="2049" borderId="2284" xfId="0" applyNumberFormat="1" applyFont="1" applyFill="1" applyBorder="1" applyAlignment="1" applyProtection="1">
      <alignment horizontal="center" vertical="center"/>
    </xf>
    <xf numFmtId="164" fontId="1934" fillId="2050" borderId="2285" xfId="0" applyNumberFormat="1" applyFont="1" applyFill="1" applyBorder="1" applyAlignment="1" applyProtection="1">
      <alignment horizontal="center" vertical="center"/>
    </xf>
    <xf numFmtId="164" fontId="1935" fillId="2051" borderId="2286" xfId="0" applyNumberFormat="1" applyFont="1" applyFill="1" applyBorder="1" applyAlignment="1" applyProtection="1">
      <alignment horizontal="center" vertical="center"/>
    </xf>
    <xf numFmtId="164" fontId="1936" fillId="2052" borderId="2287" xfId="0" applyNumberFormat="1" applyFont="1" applyFill="1" applyBorder="1" applyAlignment="1" applyProtection="1">
      <alignment horizontal="center" vertical="center"/>
    </xf>
    <xf numFmtId="164" fontId="1937" fillId="2053" borderId="2288" xfId="0" applyNumberFormat="1" applyFont="1" applyFill="1" applyBorder="1" applyAlignment="1" applyProtection="1">
      <alignment horizontal="center" vertical="center"/>
    </xf>
    <xf numFmtId="164" fontId="1938" fillId="2054" borderId="2289" xfId="0" applyNumberFormat="1" applyFont="1" applyFill="1" applyBorder="1" applyAlignment="1" applyProtection="1">
      <alignment horizontal="center" vertical="center"/>
    </xf>
    <xf numFmtId="164" fontId="1939" fillId="2055" borderId="2290" xfId="0" applyNumberFormat="1" applyFont="1" applyFill="1" applyBorder="1" applyAlignment="1" applyProtection="1">
      <alignment horizontal="center" vertical="center"/>
    </xf>
    <xf numFmtId="0" fontId="1940" fillId="2056" borderId="2291" xfId="0" applyNumberFormat="1" applyFont="1" applyFill="1" applyBorder="1" applyAlignment="1" applyProtection="1">
      <alignment horizontal="center" vertical="center" wrapText="1"/>
    </xf>
    <xf numFmtId="0" fontId="1941" fillId="2057" borderId="2292" xfId="0" applyNumberFormat="1" applyFont="1" applyFill="1" applyBorder="1" applyAlignment="1" applyProtection="1">
      <alignment horizontal="center" vertical="center" wrapText="1"/>
    </xf>
    <xf numFmtId="164" fontId="1942" fillId="2058" borderId="2293" xfId="0" applyNumberFormat="1" applyFont="1" applyFill="1" applyBorder="1" applyAlignment="1" applyProtection="1">
      <alignment horizontal="center" vertical="center"/>
    </xf>
    <xf numFmtId="164" fontId="1943" fillId="2059" borderId="2294" xfId="0" applyNumberFormat="1" applyFont="1" applyFill="1" applyBorder="1" applyAlignment="1" applyProtection="1">
      <alignment horizontal="center" vertical="center"/>
    </xf>
    <xf numFmtId="164" fontId="1944" fillId="2060" borderId="2295" xfId="0" applyNumberFormat="1" applyFont="1" applyFill="1" applyBorder="1" applyAlignment="1" applyProtection="1">
      <alignment horizontal="center" vertical="center"/>
    </xf>
    <xf numFmtId="164" fontId="1945" fillId="2061" borderId="2296" xfId="0" applyNumberFormat="1" applyFont="1" applyFill="1" applyBorder="1" applyAlignment="1" applyProtection="1">
      <alignment horizontal="center" vertical="center"/>
    </xf>
    <xf numFmtId="164" fontId="1946" fillId="2062" borderId="2297" xfId="0" applyNumberFormat="1" applyFont="1" applyFill="1" applyBorder="1" applyAlignment="1" applyProtection="1">
      <alignment horizontal="center" vertical="center"/>
    </xf>
    <xf numFmtId="164" fontId="1947" fillId="2063" borderId="2298" xfId="0" applyNumberFormat="1" applyFont="1" applyFill="1" applyBorder="1" applyAlignment="1" applyProtection="1">
      <alignment horizontal="center" vertical="center"/>
    </xf>
    <xf numFmtId="164" fontId="1948" fillId="2064" borderId="2299" xfId="0" applyNumberFormat="1" applyFont="1" applyFill="1" applyBorder="1" applyAlignment="1" applyProtection="1">
      <alignment horizontal="center" vertical="center"/>
    </xf>
    <xf numFmtId="164" fontId="1949" fillId="2065" borderId="2300" xfId="0" applyNumberFormat="1" applyFont="1" applyFill="1" applyBorder="1" applyAlignment="1" applyProtection="1">
      <alignment horizontal="center" vertical="center"/>
    </xf>
    <xf numFmtId="164" fontId="1950" fillId="2066" borderId="2301" xfId="0" applyNumberFormat="1" applyFont="1" applyFill="1" applyBorder="1" applyAlignment="1" applyProtection="1">
      <alignment horizontal="center" vertical="center"/>
    </xf>
    <xf numFmtId="164" fontId="1951" fillId="2067" borderId="2302" xfId="0" applyNumberFormat="1" applyFont="1" applyFill="1" applyBorder="1" applyAlignment="1" applyProtection="1">
      <alignment horizontal="center" vertical="center"/>
    </xf>
    <xf numFmtId="164" fontId="1952" fillId="2068" borderId="2303" xfId="0" applyNumberFormat="1" applyFont="1" applyFill="1" applyBorder="1" applyAlignment="1" applyProtection="1">
      <alignment horizontal="center" vertical="center"/>
    </xf>
    <xf numFmtId="0" fontId="1953" fillId="2069" borderId="2304" xfId="0" applyNumberFormat="1" applyFont="1" applyFill="1" applyBorder="1" applyAlignment="1" applyProtection="1">
      <alignment horizontal="center" vertical="center" wrapText="1"/>
    </xf>
    <xf numFmtId="0" fontId="1954" fillId="2070" borderId="2305" xfId="0" applyNumberFormat="1" applyFont="1" applyFill="1" applyBorder="1" applyAlignment="1" applyProtection="1">
      <alignment horizontal="center" vertical="center" wrapText="1"/>
    </xf>
    <xf numFmtId="164" fontId="1955" fillId="2071" borderId="2306" xfId="0" applyNumberFormat="1" applyFont="1" applyFill="1" applyBorder="1" applyAlignment="1" applyProtection="1">
      <alignment horizontal="center" vertical="center"/>
    </xf>
    <xf numFmtId="164" fontId="1956" fillId="2072" borderId="2307" xfId="0" applyNumberFormat="1" applyFont="1" applyFill="1" applyBorder="1" applyAlignment="1" applyProtection="1">
      <alignment horizontal="center" vertical="center"/>
    </xf>
    <xf numFmtId="164" fontId="1957" fillId="2073" borderId="2308" xfId="0" applyNumberFormat="1" applyFont="1" applyFill="1" applyBorder="1" applyAlignment="1" applyProtection="1">
      <alignment horizontal="center" vertical="center"/>
    </xf>
    <xf numFmtId="164" fontId="1958" fillId="2074" borderId="2309" xfId="0" applyNumberFormat="1" applyFont="1" applyFill="1" applyBorder="1" applyAlignment="1" applyProtection="1">
      <alignment horizontal="center" vertical="center"/>
    </xf>
    <xf numFmtId="164" fontId="1959" fillId="2075" borderId="2310" xfId="0" applyNumberFormat="1" applyFont="1" applyFill="1" applyBorder="1" applyAlignment="1" applyProtection="1">
      <alignment horizontal="center" vertical="center"/>
    </xf>
    <xf numFmtId="164" fontId="1960" fillId="2076" borderId="2311" xfId="0" applyNumberFormat="1" applyFont="1" applyFill="1" applyBorder="1" applyAlignment="1" applyProtection="1">
      <alignment horizontal="center" vertical="center"/>
    </xf>
    <xf numFmtId="164" fontId="1961" fillId="2077" borderId="2312" xfId="0" applyNumberFormat="1" applyFont="1" applyFill="1" applyBorder="1" applyAlignment="1" applyProtection="1">
      <alignment horizontal="center" vertical="center"/>
    </xf>
    <xf numFmtId="164" fontId="1962" fillId="2078" borderId="2313" xfId="0" applyNumberFormat="1" applyFont="1" applyFill="1" applyBorder="1" applyAlignment="1" applyProtection="1">
      <alignment horizontal="center" vertical="center"/>
    </xf>
    <xf numFmtId="164" fontId="1963" fillId="2079" borderId="2314" xfId="0" applyNumberFormat="1" applyFont="1" applyFill="1" applyBorder="1" applyAlignment="1" applyProtection="1">
      <alignment horizontal="center" vertical="center"/>
    </xf>
    <xf numFmtId="164" fontId="1964" fillId="2080" borderId="2315" xfId="0" applyNumberFormat="1" applyFont="1" applyFill="1" applyBorder="1" applyAlignment="1" applyProtection="1">
      <alignment horizontal="center" vertical="center"/>
    </xf>
    <xf numFmtId="164" fontId="1965" fillId="2081" borderId="2316" xfId="0" applyNumberFormat="1" applyFont="1" applyFill="1" applyBorder="1" applyAlignment="1" applyProtection="1">
      <alignment horizontal="center" vertical="center"/>
    </xf>
    <xf numFmtId="49" fontId="1966" fillId="2082" borderId="2317" xfId="0" applyNumberFormat="1" applyFont="1" applyFill="1" applyBorder="1" applyAlignment="1" applyProtection="1">
      <alignment horizontal="center" vertical="center" wrapText="1"/>
    </xf>
    <xf numFmtId="17" fontId="1967" fillId="2083" borderId="2318" xfId="0" applyNumberFormat="1" applyFont="1" applyFill="1" applyBorder="1" applyAlignment="1" applyProtection="1">
      <alignment horizontal="center" vertical="center" wrapText="1"/>
    </xf>
    <xf numFmtId="164" fontId="1968" fillId="2084" borderId="2319" xfId="0" applyNumberFormat="1" applyFont="1" applyFill="1" applyBorder="1" applyAlignment="1" applyProtection="1">
      <alignment horizontal="center" vertical="center"/>
    </xf>
    <xf numFmtId="164" fontId="1969" fillId="2085" borderId="2320" xfId="0" applyNumberFormat="1" applyFont="1" applyFill="1" applyBorder="1" applyAlignment="1" applyProtection="1">
      <alignment horizontal="center" vertical="center"/>
    </xf>
    <xf numFmtId="164" fontId="1970" fillId="2086" borderId="2321" xfId="0" applyNumberFormat="1" applyFont="1" applyFill="1" applyBorder="1" applyAlignment="1" applyProtection="1">
      <alignment horizontal="center" vertical="center"/>
    </xf>
    <xf numFmtId="164" fontId="1971" fillId="2087" borderId="2322" xfId="0" applyNumberFormat="1" applyFont="1" applyFill="1" applyBorder="1" applyAlignment="1" applyProtection="1">
      <alignment horizontal="center" vertical="center"/>
    </xf>
    <xf numFmtId="164" fontId="1972" fillId="2088" borderId="2323" xfId="0" applyNumberFormat="1" applyFont="1" applyFill="1" applyBorder="1" applyAlignment="1" applyProtection="1">
      <alignment horizontal="center" vertical="center"/>
    </xf>
    <xf numFmtId="164" fontId="1973" fillId="2089" borderId="2324" xfId="0" applyNumberFormat="1" applyFont="1" applyFill="1" applyBorder="1" applyAlignment="1" applyProtection="1">
      <alignment horizontal="center" vertical="center"/>
    </xf>
    <xf numFmtId="164" fontId="1974" fillId="2090" borderId="2325" xfId="0" applyNumberFormat="1" applyFont="1" applyFill="1" applyBorder="1" applyAlignment="1" applyProtection="1">
      <alignment horizontal="center" vertical="center"/>
    </xf>
    <xf numFmtId="164" fontId="1975" fillId="2091" borderId="2326" xfId="0" applyNumberFormat="1" applyFont="1" applyFill="1" applyBorder="1" applyAlignment="1" applyProtection="1">
      <alignment horizontal="center" vertical="center"/>
    </xf>
    <xf numFmtId="164" fontId="1976" fillId="2092" borderId="2327" xfId="0" applyNumberFormat="1" applyFont="1" applyFill="1" applyBorder="1" applyAlignment="1" applyProtection="1">
      <alignment horizontal="center" vertical="center"/>
    </xf>
    <xf numFmtId="164" fontId="1977" fillId="2093" borderId="2328" xfId="0" applyNumberFormat="1" applyFont="1" applyFill="1" applyBorder="1" applyAlignment="1" applyProtection="1">
      <alignment horizontal="center" vertical="center"/>
    </xf>
    <xf numFmtId="164" fontId="1978" fillId="2094" borderId="2329" xfId="0" applyNumberFormat="1" applyFont="1" applyFill="1" applyBorder="1" applyAlignment="1" applyProtection="1">
      <alignment horizontal="center" vertical="center"/>
    </xf>
    <xf numFmtId="49" fontId="1979" fillId="2095" borderId="2330" xfId="0" applyNumberFormat="1" applyFont="1" applyFill="1" applyBorder="1" applyAlignment="1" applyProtection="1">
      <alignment horizontal="center" vertical="center" wrapText="1"/>
    </xf>
    <xf numFmtId="17" fontId="1980" fillId="2096" borderId="2331" xfId="0" applyNumberFormat="1" applyFont="1" applyFill="1" applyBorder="1" applyAlignment="1" applyProtection="1">
      <alignment horizontal="center" vertical="center" wrapText="1"/>
    </xf>
    <xf numFmtId="164" fontId="1981" fillId="2097" borderId="2332" xfId="0" applyNumberFormat="1" applyFont="1" applyFill="1" applyBorder="1" applyAlignment="1" applyProtection="1">
      <alignment horizontal="center" vertical="center"/>
    </xf>
    <xf numFmtId="164" fontId="1982" fillId="2098" borderId="2333" xfId="0" applyNumberFormat="1" applyFont="1" applyFill="1" applyBorder="1" applyAlignment="1" applyProtection="1">
      <alignment horizontal="center" vertical="center"/>
    </xf>
    <xf numFmtId="164" fontId="1983" fillId="2099" borderId="2334" xfId="0" applyNumberFormat="1" applyFont="1" applyFill="1" applyBorder="1" applyAlignment="1" applyProtection="1">
      <alignment horizontal="center" vertical="center"/>
    </xf>
    <xf numFmtId="164" fontId="1984" fillId="2100" borderId="2335" xfId="0" applyNumberFormat="1" applyFont="1" applyFill="1" applyBorder="1" applyAlignment="1" applyProtection="1">
      <alignment horizontal="center" vertical="center"/>
    </xf>
    <xf numFmtId="164" fontId="1985" fillId="2101" borderId="2336" xfId="0" applyNumberFormat="1" applyFont="1" applyFill="1" applyBorder="1" applyAlignment="1" applyProtection="1">
      <alignment horizontal="center" vertical="center"/>
    </xf>
    <xf numFmtId="164" fontId="1986" fillId="2102" borderId="2337" xfId="0" applyNumberFormat="1" applyFont="1" applyFill="1" applyBorder="1" applyAlignment="1" applyProtection="1">
      <alignment horizontal="center" vertical="center"/>
    </xf>
    <xf numFmtId="164" fontId="1987" fillId="2103" borderId="2338" xfId="0" applyNumberFormat="1" applyFont="1" applyFill="1" applyBorder="1" applyAlignment="1" applyProtection="1">
      <alignment horizontal="center" vertical="center"/>
    </xf>
    <xf numFmtId="164" fontId="1988" fillId="2104" borderId="2339" xfId="0" applyNumberFormat="1" applyFont="1" applyFill="1" applyBorder="1" applyAlignment="1" applyProtection="1">
      <alignment horizontal="center" vertical="center"/>
    </xf>
    <xf numFmtId="164" fontId="1989" fillId="2105" borderId="2340" xfId="0" applyNumberFormat="1" applyFont="1" applyFill="1" applyBorder="1" applyAlignment="1" applyProtection="1">
      <alignment horizontal="center" vertical="center"/>
    </xf>
    <xf numFmtId="164" fontId="1990" fillId="2106" borderId="2341" xfId="0" applyNumberFormat="1" applyFont="1" applyFill="1" applyBorder="1" applyAlignment="1" applyProtection="1">
      <alignment horizontal="center" vertical="center"/>
    </xf>
    <xf numFmtId="164" fontId="1991" fillId="2107" borderId="2342" xfId="0" applyNumberFormat="1" applyFont="1" applyFill="1" applyBorder="1" applyAlignment="1" applyProtection="1">
      <alignment horizontal="center" vertical="center"/>
    </xf>
    <xf numFmtId="49" fontId="1992" fillId="2108" borderId="2343" xfId="0" applyNumberFormat="1" applyFont="1" applyFill="1" applyBorder="1" applyAlignment="1" applyProtection="1">
      <alignment horizontal="center" vertical="center" wrapText="1"/>
    </xf>
    <xf numFmtId="17" fontId="1993" fillId="2109" borderId="2344" xfId="0" applyNumberFormat="1" applyFont="1" applyFill="1" applyBorder="1" applyAlignment="1" applyProtection="1">
      <alignment horizontal="center" vertical="center" wrapText="1"/>
    </xf>
    <xf numFmtId="164" fontId="1994" fillId="2110" borderId="2345" xfId="0" applyNumberFormat="1" applyFont="1" applyFill="1" applyBorder="1" applyAlignment="1" applyProtection="1">
      <alignment horizontal="center" vertical="center"/>
    </xf>
    <xf numFmtId="164" fontId="1995" fillId="2111" borderId="2346" xfId="0" applyNumberFormat="1" applyFont="1" applyFill="1" applyBorder="1" applyAlignment="1" applyProtection="1">
      <alignment horizontal="center" vertical="center"/>
    </xf>
    <xf numFmtId="164" fontId="1996" fillId="2112" borderId="2347" xfId="0" applyNumberFormat="1" applyFont="1" applyFill="1" applyBorder="1" applyAlignment="1" applyProtection="1">
      <alignment horizontal="center" vertical="center"/>
    </xf>
    <xf numFmtId="164" fontId="1997" fillId="2113" borderId="2348" xfId="0" applyNumberFormat="1" applyFont="1" applyFill="1" applyBorder="1" applyAlignment="1" applyProtection="1">
      <alignment horizontal="center" vertical="center"/>
    </xf>
    <xf numFmtId="164" fontId="1998" fillId="2114" borderId="2349" xfId="0" applyNumberFormat="1" applyFont="1" applyFill="1" applyBorder="1" applyAlignment="1" applyProtection="1">
      <alignment horizontal="center" vertical="center"/>
    </xf>
    <xf numFmtId="164" fontId="1999" fillId="2115" borderId="2350" xfId="0" applyNumberFormat="1" applyFont="1" applyFill="1" applyBorder="1" applyAlignment="1" applyProtection="1">
      <alignment horizontal="center" vertical="center"/>
    </xf>
    <xf numFmtId="164" fontId="2000" fillId="2116" borderId="2351" xfId="0" applyNumberFormat="1" applyFont="1" applyFill="1" applyBorder="1" applyAlignment="1" applyProtection="1">
      <alignment horizontal="center" vertical="center"/>
    </xf>
    <xf numFmtId="164" fontId="2001" fillId="2117" borderId="2352" xfId="0" applyNumberFormat="1" applyFont="1" applyFill="1" applyBorder="1" applyAlignment="1" applyProtection="1">
      <alignment horizontal="center" vertical="center"/>
    </xf>
    <xf numFmtId="164" fontId="2002" fillId="2118" borderId="2353" xfId="0" applyNumberFormat="1" applyFont="1" applyFill="1" applyBorder="1" applyAlignment="1" applyProtection="1">
      <alignment horizontal="center" vertical="center"/>
    </xf>
    <xf numFmtId="164" fontId="2003" fillId="2119" borderId="2354" xfId="0" applyNumberFormat="1" applyFont="1" applyFill="1" applyBorder="1" applyAlignment="1" applyProtection="1">
      <alignment horizontal="center" vertical="center"/>
    </xf>
    <xf numFmtId="164" fontId="2004" fillId="2120" borderId="2355" xfId="0" applyNumberFormat="1" applyFont="1" applyFill="1" applyBorder="1" applyAlignment="1" applyProtection="1">
      <alignment horizontal="center" vertical="center"/>
    </xf>
    <xf numFmtId="49" fontId="2005" fillId="2121" borderId="2356" xfId="0" applyNumberFormat="1" applyFont="1" applyFill="1" applyBorder="1" applyAlignment="1" applyProtection="1">
      <alignment horizontal="center" vertical="center" wrapText="1"/>
    </xf>
    <xf numFmtId="17" fontId="2006" fillId="2122" borderId="2357" xfId="0" applyNumberFormat="1" applyFont="1" applyFill="1" applyBorder="1" applyAlignment="1" applyProtection="1">
      <alignment horizontal="center" vertical="center" wrapText="1"/>
    </xf>
    <xf numFmtId="164" fontId="2007" fillId="2123" borderId="2358" xfId="0" applyNumberFormat="1" applyFont="1" applyFill="1" applyBorder="1" applyAlignment="1" applyProtection="1">
      <alignment horizontal="center" vertical="center"/>
    </xf>
    <xf numFmtId="164" fontId="2008" fillId="2124" borderId="2359" xfId="0" applyNumberFormat="1" applyFont="1" applyFill="1" applyBorder="1" applyAlignment="1" applyProtection="1">
      <alignment horizontal="center" vertical="center"/>
    </xf>
    <xf numFmtId="164" fontId="2009" fillId="2125" borderId="2360" xfId="0" applyNumberFormat="1" applyFont="1" applyFill="1" applyBorder="1" applyAlignment="1" applyProtection="1">
      <alignment horizontal="center" vertical="center"/>
    </xf>
    <xf numFmtId="164" fontId="2010" fillId="2126" borderId="2361" xfId="0" applyNumberFormat="1" applyFont="1" applyFill="1" applyBorder="1" applyAlignment="1" applyProtection="1">
      <alignment horizontal="center" vertical="center"/>
    </xf>
    <xf numFmtId="164" fontId="2011" fillId="2127" borderId="2362" xfId="0" applyNumberFormat="1" applyFont="1" applyFill="1" applyBorder="1" applyAlignment="1" applyProtection="1">
      <alignment horizontal="center" vertical="center"/>
    </xf>
    <xf numFmtId="164" fontId="2012" fillId="2128" borderId="2363" xfId="0" applyNumberFormat="1" applyFont="1" applyFill="1" applyBorder="1" applyAlignment="1" applyProtection="1">
      <alignment horizontal="center" vertical="center"/>
    </xf>
    <xf numFmtId="164" fontId="2013" fillId="2129" borderId="2364" xfId="0" applyNumberFormat="1" applyFont="1" applyFill="1" applyBorder="1" applyAlignment="1" applyProtection="1">
      <alignment horizontal="center" vertical="center"/>
    </xf>
    <xf numFmtId="164" fontId="2014" fillId="2130" borderId="2365" xfId="0" applyNumberFormat="1" applyFont="1" applyFill="1" applyBorder="1" applyAlignment="1" applyProtection="1">
      <alignment horizontal="center" vertical="center"/>
    </xf>
    <xf numFmtId="164" fontId="2015" fillId="2131" borderId="2366" xfId="0" applyNumberFormat="1" applyFont="1" applyFill="1" applyBorder="1" applyAlignment="1" applyProtection="1">
      <alignment horizontal="center" vertical="center"/>
    </xf>
    <xf numFmtId="164" fontId="2016" fillId="2132" borderId="2367" xfId="0" applyNumberFormat="1" applyFont="1" applyFill="1" applyBorder="1" applyAlignment="1" applyProtection="1">
      <alignment horizontal="center" vertical="center"/>
    </xf>
    <xf numFmtId="164" fontId="2017" fillId="2133" borderId="2368" xfId="0" applyNumberFormat="1" applyFont="1" applyFill="1" applyBorder="1" applyAlignment="1" applyProtection="1">
      <alignment horizontal="center" vertical="center"/>
    </xf>
    <xf numFmtId="164" fontId="2018" fillId="2134" borderId="2369" xfId="0" applyNumberFormat="1" applyFont="1" applyFill="1" applyBorder="1" applyAlignment="1" applyProtection="1">
      <alignment horizontal="center" vertical="center"/>
    </xf>
    <xf numFmtId="164" fontId="2019" fillId="2135" borderId="2370" xfId="0" applyNumberFormat="1" applyFont="1" applyFill="1" applyBorder="1" applyAlignment="1" applyProtection="1">
      <alignment horizontal="center" vertical="center"/>
    </xf>
    <xf numFmtId="49" fontId="2020" fillId="2136" borderId="2371" xfId="0" applyNumberFormat="1" applyFont="1" applyFill="1" applyBorder="1" applyAlignment="1" applyProtection="1">
      <alignment horizontal="center" vertical="center" wrapText="1"/>
    </xf>
    <xf numFmtId="17" fontId="2021" fillId="2137" borderId="2372" xfId="0" applyNumberFormat="1" applyFont="1" applyFill="1" applyBorder="1" applyAlignment="1" applyProtection="1">
      <alignment horizontal="center" vertical="center" wrapText="1"/>
    </xf>
    <xf numFmtId="164" fontId="2022" fillId="2138" borderId="2373" xfId="0" applyNumberFormat="1" applyFont="1" applyFill="1" applyBorder="1" applyAlignment="1" applyProtection="1">
      <alignment horizontal="center" vertical="center"/>
    </xf>
    <xf numFmtId="164" fontId="2023" fillId="2139" borderId="2374" xfId="0" applyNumberFormat="1" applyFont="1" applyFill="1" applyBorder="1" applyAlignment="1" applyProtection="1">
      <alignment horizontal="center" vertical="center"/>
    </xf>
    <xf numFmtId="164" fontId="2024" fillId="2140" borderId="2375" xfId="0" applyNumberFormat="1" applyFont="1" applyFill="1" applyBorder="1" applyAlignment="1" applyProtection="1">
      <alignment horizontal="center" vertical="center"/>
    </xf>
    <xf numFmtId="164" fontId="2025" fillId="2141" borderId="2376" xfId="0" applyNumberFormat="1" applyFont="1" applyFill="1" applyBorder="1" applyAlignment="1" applyProtection="1">
      <alignment horizontal="center" vertical="center"/>
    </xf>
    <xf numFmtId="164" fontId="2026" fillId="2142" borderId="2377" xfId="0" applyNumberFormat="1" applyFont="1" applyFill="1" applyBorder="1" applyAlignment="1" applyProtection="1">
      <alignment horizontal="center" vertical="center"/>
    </xf>
    <xf numFmtId="164" fontId="2027" fillId="2143" borderId="2378" xfId="0" applyNumberFormat="1" applyFont="1" applyFill="1" applyBorder="1" applyAlignment="1" applyProtection="1">
      <alignment horizontal="center" vertical="center"/>
    </xf>
    <xf numFmtId="164" fontId="2028" fillId="2144" borderId="2379" xfId="0" applyNumberFormat="1" applyFont="1" applyFill="1" applyBorder="1" applyAlignment="1" applyProtection="1">
      <alignment horizontal="center" vertical="center"/>
    </xf>
    <xf numFmtId="164" fontId="2029" fillId="2145" borderId="2380" xfId="0" applyNumberFormat="1" applyFont="1" applyFill="1" applyBorder="1" applyAlignment="1" applyProtection="1">
      <alignment horizontal="center" vertical="center"/>
    </xf>
    <xf numFmtId="164" fontId="2030" fillId="2146" borderId="2381" xfId="0" applyNumberFormat="1" applyFont="1" applyFill="1" applyBorder="1" applyAlignment="1" applyProtection="1">
      <alignment horizontal="center" vertical="center"/>
    </xf>
    <xf numFmtId="164" fontId="2031" fillId="2147" borderId="2382" xfId="0" applyNumberFormat="1" applyFont="1" applyFill="1" applyBorder="1" applyAlignment="1" applyProtection="1">
      <alignment horizontal="center" vertical="center"/>
    </xf>
    <xf numFmtId="164" fontId="2032" fillId="2148" borderId="2383" xfId="0" applyNumberFormat="1" applyFont="1" applyFill="1" applyBorder="1" applyAlignment="1" applyProtection="1">
      <alignment horizontal="center" vertical="center"/>
    </xf>
    <xf numFmtId="164" fontId="2033" fillId="2149" borderId="2384" xfId="0" applyNumberFormat="1" applyFont="1" applyFill="1" applyBorder="1" applyAlignment="1" applyProtection="1">
      <alignment horizontal="center" vertical="center"/>
    </xf>
    <xf numFmtId="164" fontId="2034" fillId="2150" borderId="2385" xfId="0" applyNumberFormat="1" applyFont="1" applyFill="1" applyBorder="1" applyAlignment="1" applyProtection="1">
      <alignment horizontal="center" vertical="center"/>
    </xf>
    <xf numFmtId="49" fontId="2035" fillId="2151" borderId="2386" xfId="0" applyNumberFormat="1" applyFont="1" applyFill="1" applyBorder="1" applyAlignment="1" applyProtection="1">
      <alignment horizontal="center" vertical="center" wrapText="1"/>
    </xf>
    <xf numFmtId="17" fontId="2036" fillId="2152" borderId="2387" xfId="0" applyNumberFormat="1" applyFont="1" applyFill="1" applyBorder="1" applyAlignment="1" applyProtection="1">
      <alignment horizontal="center" vertical="center" wrapText="1"/>
    </xf>
    <xf numFmtId="164" fontId="2037" fillId="2153" borderId="2388" xfId="0" applyNumberFormat="1" applyFont="1" applyFill="1" applyBorder="1" applyAlignment="1" applyProtection="1">
      <alignment horizontal="center" vertical="center"/>
    </xf>
    <xf numFmtId="164" fontId="2038" fillId="2154" borderId="2389" xfId="0" applyNumberFormat="1" applyFont="1" applyFill="1" applyBorder="1" applyAlignment="1" applyProtection="1">
      <alignment horizontal="center" vertical="center"/>
    </xf>
    <xf numFmtId="164" fontId="2039" fillId="2155" borderId="2390" xfId="0" applyNumberFormat="1" applyFont="1" applyFill="1" applyBorder="1" applyAlignment="1" applyProtection="1">
      <alignment horizontal="center" vertical="center"/>
    </xf>
    <xf numFmtId="164" fontId="2040" fillId="2156" borderId="2391" xfId="0" applyNumberFormat="1" applyFont="1" applyFill="1" applyBorder="1" applyAlignment="1" applyProtection="1">
      <alignment horizontal="center" vertical="center"/>
    </xf>
    <xf numFmtId="164" fontId="2041" fillId="2157" borderId="2392" xfId="0" applyNumberFormat="1" applyFont="1" applyFill="1" applyBorder="1" applyAlignment="1" applyProtection="1">
      <alignment horizontal="center" vertical="center"/>
    </xf>
    <xf numFmtId="164" fontId="2042" fillId="2158" borderId="2393" xfId="0" applyNumberFormat="1" applyFont="1" applyFill="1" applyBorder="1" applyAlignment="1" applyProtection="1">
      <alignment horizontal="center" vertical="center"/>
    </xf>
    <xf numFmtId="164" fontId="2043" fillId="2159" borderId="2394" xfId="0" applyNumberFormat="1" applyFont="1" applyFill="1" applyBorder="1" applyAlignment="1" applyProtection="1">
      <alignment horizontal="center" vertical="center"/>
    </xf>
    <xf numFmtId="164" fontId="2044" fillId="2160" borderId="2395" xfId="0" applyNumberFormat="1" applyFont="1" applyFill="1" applyBorder="1" applyAlignment="1" applyProtection="1">
      <alignment horizontal="center" vertical="center"/>
    </xf>
    <xf numFmtId="164" fontId="2045" fillId="2161" borderId="2396" xfId="0" applyNumberFormat="1" applyFont="1" applyFill="1" applyBorder="1" applyAlignment="1" applyProtection="1">
      <alignment horizontal="center" vertical="center"/>
    </xf>
    <xf numFmtId="164" fontId="2046" fillId="2162" borderId="2397" xfId="0" applyNumberFormat="1" applyFont="1" applyFill="1" applyBorder="1" applyAlignment="1" applyProtection="1">
      <alignment horizontal="center" vertical="center"/>
    </xf>
    <xf numFmtId="164" fontId="2047" fillId="2163" borderId="2398" xfId="0" applyNumberFormat="1" applyFont="1" applyFill="1" applyBorder="1" applyAlignment="1" applyProtection="1">
      <alignment horizontal="center" vertical="center"/>
    </xf>
    <xf numFmtId="164" fontId="2048" fillId="2164" borderId="2399" xfId="0" applyNumberFormat="1" applyFont="1" applyFill="1" applyBorder="1" applyAlignment="1" applyProtection="1">
      <alignment horizontal="center" vertical="center"/>
    </xf>
    <xf numFmtId="164" fontId="2049" fillId="2165" borderId="2400" xfId="0" applyNumberFormat="1" applyFont="1" applyFill="1" applyBorder="1" applyAlignment="1" applyProtection="1">
      <alignment horizontal="center" vertical="center"/>
    </xf>
    <xf numFmtId="49" fontId="2050" fillId="2166" borderId="2401" xfId="0" applyNumberFormat="1" applyFont="1" applyFill="1" applyBorder="1" applyAlignment="1" applyProtection="1">
      <alignment horizontal="center" vertical="center" wrapText="1"/>
    </xf>
    <xf numFmtId="17" fontId="2051" fillId="2167" borderId="2402" xfId="0" applyNumberFormat="1" applyFont="1" applyFill="1" applyBorder="1" applyAlignment="1" applyProtection="1">
      <alignment horizontal="center" vertical="center" wrapText="1"/>
    </xf>
    <xf numFmtId="164" fontId="2052" fillId="2168" borderId="2403" xfId="0" applyNumberFormat="1" applyFont="1" applyFill="1" applyBorder="1" applyAlignment="1" applyProtection="1">
      <alignment horizontal="center" vertical="center"/>
    </xf>
    <xf numFmtId="164" fontId="2053" fillId="2169" borderId="2404" xfId="0" applyNumberFormat="1" applyFont="1" applyFill="1" applyBorder="1" applyAlignment="1" applyProtection="1">
      <alignment horizontal="center" vertical="center"/>
    </xf>
    <xf numFmtId="164" fontId="2054" fillId="2170" borderId="2405" xfId="0" applyNumberFormat="1" applyFont="1" applyFill="1" applyBorder="1" applyAlignment="1" applyProtection="1">
      <alignment horizontal="center" vertical="center"/>
    </xf>
    <xf numFmtId="164" fontId="2055" fillId="2171" borderId="2406" xfId="0" applyNumberFormat="1" applyFont="1" applyFill="1" applyBorder="1" applyAlignment="1" applyProtection="1">
      <alignment horizontal="center" vertical="center"/>
    </xf>
    <xf numFmtId="164" fontId="2056" fillId="2172" borderId="2407" xfId="0" applyNumberFormat="1" applyFont="1" applyFill="1" applyBorder="1" applyAlignment="1" applyProtection="1">
      <alignment horizontal="center" vertical="center"/>
    </xf>
    <xf numFmtId="164" fontId="2057" fillId="2173" borderId="2408" xfId="0" applyNumberFormat="1" applyFont="1" applyFill="1" applyBorder="1" applyAlignment="1" applyProtection="1">
      <alignment horizontal="center" vertical="center"/>
    </xf>
    <xf numFmtId="164" fontId="2058" fillId="2174" borderId="2409" xfId="0" applyNumberFormat="1" applyFont="1" applyFill="1" applyBorder="1" applyAlignment="1" applyProtection="1">
      <alignment horizontal="center" vertical="center"/>
    </xf>
    <xf numFmtId="164" fontId="2059" fillId="2175" borderId="2410" xfId="0" applyNumberFormat="1" applyFont="1" applyFill="1" applyBorder="1" applyAlignment="1" applyProtection="1">
      <alignment horizontal="center" vertical="center"/>
    </xf>
    <xf numFmtId="164" fontId="2060" fillId="2176" borderId="2411" xfId="0" applyNumberFormat="1" applyFont="1" applyFill="1" applyBorder="1" applyAlignment="1" applyProtection="1">
      <alignment horizontal="center" vertical="center"/>
    </xf>
    <xf numFmtId="164" fontId="2061" fillId="2177" borderId="2412" xfId="0" applyNumberFormat="1" applyFont="1" applyFill="1" applyBorder="1" applyAlignment="1" applyProtection="1">
      <alignment horizontal="center" vertical="center"/>
    </xf>
    <xf numFmtId="164" fontId="2062" fillId="2178" borderId="2413" xfId="0" applyNumberFormat="1" applyFont="1" applyFill="1" applyBorder="1" applyAlignment="1" applyProtection="1">
      <alignment horizontal="center" vertical="center"/>
    </xf>
    <xf numFmtId="164" fontId="2063" fillId="2179" borderId="2414" xfId="0" applyNumberFormat="1" applyFont="1" applyFill="1" applyBorder="1" applyAlignment="1" applyProtection="1">
      <alignment horizontal="center" vertical="center"/>
    </xf>
    <xf numFmtId="164" fontId="2064" fillId="2180" borderId="2415" xfId="0" applyNumberFormat="1" applyFont="1" applyFill="1" applyBorder="1" applyAlignment="1" applyProtection="1">
      <alignment horizontal="center" vertical="center"/>
    </xf>
    <xf numFmtId="49" fontId="2065" fillId="2181" borderId="2416" xfId="0" applyNumberFormat="1" applyFont="1" applyFill="1" applyBorder="1" applyAlignment="1" applyProtection="1">
      <alignment horizontal="center" vertical="center" wrapText="1"/>
    </xf>
    <xf numFmtId="17" fontId="2066" fillId="2182" borderId="2417" xfId="0" applyNumberFormat="1" applyFont="1" applyFill="1" applyBorder="1" applyAlignment="1" applyProtection="1">
      <alignment horizontal="center" vertical="center" wrapText="1"/>
    </xf>
    <xf numFmtId="164" fontId="2067" fillId="2183" borderId="2418" xfId="0" applyNumberFormat="1" applyFont="1" applyFill="1" applyBorder="1" applyAlignment="1" applyProtection="1">
      <alignment horizontal="center" vertical="center"/>
    </xf>
    <xf numFmtId="164" fontId="2068" fillId="2184" borderId="2419" xfId="0" applyNumberFormat="1" applyFont="1" applyFill="1" applyBorder="1" applyAlignment="1" applyProtection="1">
      <alignment horizontal="center" vertical="center"/>
    </xf>
    <xf numFmtId="164" fontId="2069" fillId="2185" borderId="2420" xfId="0" applyNumberFormat="1" applyFont="1" applyFill="1" applyBorder="1" applyAlignment="1" applyProtection="1">
      <alignment horizontal="center" vertical="center"/>
    </xf>
    <xf numFmtId="164" fontId="2070" fillId="2186" borderId="2421" xfId="0" applyNumberFormat="1" applyFont="1" applyFill="1" applyBorder="1" applyAlignment="1" applyProtection="1">
      <alignment horizontal="center" vertical="center"/>
    </xf>
    <xf numFmtId="164" fontId="2071" fillId="2187" borderId="2422" xfId="0" applyNumberFormat="1" applyFont="1" applyFill="1" applyBorder="1" applyAlignment="1" applyProtection="1">
      <alignment horizontal="center" vertical="center"/>
    </xf>
    <xf numFmtId="164" fontId="2072" fillId="2188" borderId="2423" xfId="0" applyNumberFormat="1" applyFont="1" applyFill="1" applyBorder="1" applyAlignment="1" applyProtection="1">
      <alignment horizontal="center" vertical="center"/>
    </xf>
    <xf numFmtId="164" fontId="2073" fillId="2189" borderId="2424" xfId="0" applyNumberFormat="1" applyFont="1" applyFill="1" applyBorder="1" applyAlignment="1" applyProtection="1">
      <alignment horizontal="center" vertical="center"/>
    </xf>
    <xf numFmtId="164" fontId="2074" fillId="2190" borderId="2425" xfId="0" applyNumberFormat="1" applyFont="1" applyFill="1" applyBorder="1" applyAlignment="1" applyProtection="1">
      <alignment horizontal="center" vertical="center"/>
    </xf>
    <xf numFmtId="164" fontId="2075" fillId="2191" borderId="2426" xfId="0" applyNumberFormat="1" applyFont="1" applyFill="1" applyBorder="1" applyAlignment="1" applyProtection="1">
      <alignment horizontal="center" vertical="center"/>
    </xf>
    <xf numFmtId="164" fontId="2076" fillId="2192" borderId="2427" xfId="0" applyNumberFormat="1" applyFont="1" applyFill="1" applyBorder="1" applyAlignment="1" applyProtection="1">
      <alignment horizontal="center" vertical="center"/>
    </xf>
    <xf numFmtId="164" fontId="2077" fillId="2193" borderId="2428" xfId="0" applyNumberFormat="1" applyFont="1" applyFill="1" applyBorder="1" applyAlignment="1" applyProtection="1">
      <alignment horizontal="center" vertical="center"/>
    </xf>
    <xf numFmtId="164" fontId="2078" fillId="2194" borderId="2429" xfId="0" applyNumberFormat="1" applyFont="1" applyFill="1" applyBorder="1" applyAlignment="1" applyProtection="1">
      <alignment horizontal="center" vertical="center"/>
    </xf>
    <xf numFmtId="164" fontId="2079" fillId="2195" borderId="2430" xfId="0" applyNumberFormat="1" applyFont="1" applyFill="1" applyBorder="1" applyAlignment="1" applyProtection="1">
      <alignment horizontal="center" vertical="center"/>
    </xf>
    <xf numFmtId="49" fontId="2080" fillId="2196" borderId="2431" xfId="0" applyNumberFormat="1" applyFont="1" applyFill="1" applyBorder="1" applyAlignment="1" applyProtection="1">
      <alignment horizontal="center" vertical="center" wrapText="1"/>
    </xf>
    <xf numFmtId="17" fontId="2081" fillId="2197" borderId="2432" xfId="0" applyNumberFormat="1" applyFont="1" applyFill="1" applyBorder="1" applyAlignment="1" applyProtection="1">
      <alignment horizontal="center" vertical="center" wrapText="1"/>
    </xf>
    <xf numFmtId="164" fontId="2082" fillId="2198" borderId="2433" xfId="0" applyNumberFormat="1" applyFont="1" applyFill="1" applyBorder="1" applyAlignment="1" applyProtection="1">
      <alignment horizontal="center" vertical="center"/>
    </xf>
    <xf numFmtId="164" fontId="2083" fillId="2199" borderId="2434" xfId="0" applyNumberFormat="1" applyFont="1" applyFill="1" applyBorder="1" applyAlignment="1" applyProtection="1">
      <alignment horizontal="center" vertical="center"/>
    </xf>
    <xf numFmtId="164" fontId="2084" fillId="2200" borderId="2435" xfId="0" applyNumberFormat="1" applyFont="1" applyFill="1" applyBorder="1" applyAlignment="1" applyProtection="1">
      <alignment horizontal="center" vertical="center"/>
    </xf>
    <xf numFmtId="164" fontId="2085" fillId="2201" borderId="2436" xfId="0" applyNumberFormat="1" applyFont="1" applyFill="1" applyBorder="1" applyAlignment="1" applyProtection="1">
      <alignment horizontal="center" vertical="center"/>
    </xf>
    <xf numFmtId="164" fontId="2086" fillId="2202" borderId="2437" xfId="0" applyNumberFormat="1" applyFont="1" applyFill="1" applyBorder="1" applyAlignment="1" applyProtection="1">
      <alignment horizontal="center" vertical="center"/>
    </xf>
    <xf numFmtId="164" fontId="2087" fillId="2203" borderId="2438" xfId="0" applyNumberFormat="1" applyFont="1" applyFill="1" applyBorder="1" applyAlignment="1" applyProtection="1">
      <alignment horizontal="center" vertical="center"/>
    </xf>
    <xf numFmtId="164" fontId="2088" fillId="2204" borderId="2439" xfId="0" applyNumberFormat="1" applyFont="1" applyFill="1" applyBorder="1" applyAlignment="1" applyProtection="1">
      <alignment horizontal="center" vertical="center"/>
    </xf>
    <xf numFmtId="164" fontId="2089" fillId="2205" borderId="2440" xfId="0" applyNumberFormat="1" applyFont="1" applyFill="1" applyBorder="1" applyAlignment="1" applyProtection="1">
      <alignment horizontal="center" vertical="center"/>
    </xf>
    <xf numFmtId="164" fontId="2090" fillId="2206" borderId="2441" xfId="0" applyNumberFormat="1" applyFont="1" applyFill="1" applyBorder="1" applyAlignment="1" applyProtection="1">
      <alignment horizontal="center" vertical="center"/>
    </xf>
    <xf numFmtId="164" fontId="2091" fillId="2207" borderId="2442" xfId="0" applyNumberFormat="1" applyFont="1" applyFill="1" applyBorder="1" applyAlignment="1" applyProtection="1">
      <alignment horizontal="center" vertical="center"/>
    </xf>
    <xf numFmtId="164" fontId="2092" fillId="2208" borderId="2443" xfId="0" applyNumberFormat="1" applyFont="1" applyFill="1" applyBorder="1" applyAlignment="1" applyProtection="1">
      <alignment horizontal="center" vertical="center"/>
    </xf>
    <xf numFmtId="164" fontId="2093" fillId="2209" borderId="2444" xfId="0" applyNumberFormat="1" applyFont="1" applyFill="1" applyBorder="1" applyAlignment="1" applyProtection="1">
      <alignment horizontal="center" vertical="center"/>
    </xf>
    <xf numFmtId="164" fontId="2094" fillId="2210" borderId="2445" xfId="0" applyNumberFormat="1" applyFont="1" applyFill="1" applyBorder="1" applyAlignment="1" applyProtection="1">
      <alignment horizontal="center" vertical="center"/>
    </xf>
    <xf numFmtId="49" fontId="2095" fillId="2211" borderId="2446" xfId="0" applyNumberFormat="1" applyFont="1" applyFill="1" applyBorder="1" applyAlignment="1" applyProtection="1">
      <alignment horizontal="center" vertical="center" wrapText="1"/>
    </xf>
    <xf numFmtId="17" fontId="2096" fillId="2212" borderId="2447" xfId="0" applyNumberFormat="1" applyFont="1" applyFill="1" applyBorder="1" applyAlignment="1" applyProtection="1">
      <alignment horizontal="center" vertical="center" wrapText="1"/>
    </xf>
    <xf numFmtId="164" fontId="2097" fillId="2213" borderId="2448" xfId="0" applyNumberFormat="1" applyFont="1" applyFill="1" applyBorder="1" applyAlignment="1" applyProtection="1">
      <alignment horizontal="center" vertical="center"/>
    </xf>
    <xf numFmtId="164" fontId="2098" fillId="2214" borderId="2449" xfId="0" applyNumberFormat="1" applyFont="1" applyFill="1" applyBorder="1" applyAlignment="1" applyProtection="1">
      <alignment horizontal="center" vertical="center"/>
    </xf>
    <xf numFmtId="164" fontId="2099" fillId="2215" borderId="2450" xfId="0" applyNumberFormat="1" applyFont="1" applyFill="1" applyBorder="1" applyAlignment="1" applyProtection="1">
      <alignment horizontal="center" vertical="center"/>
    </xf>
    <xf numFmtId="164" fontId="2100" fillId="2216" borderId="2451" xfId="0" applyNumberFormat="1" applyFont="1" applyFill="1" applyBorder="1" applyAlignment="1" applyProtection="1">
      <alignment horizontal="center" vertical="center"/>
    </xf>
    <xf numFmtId="164" fontId="2101" fillId="2217" borderId="2452" xfId="0" applyNumberFormat="1" applyFont="1" applyFill="1" applyBorder="1" applyAlignment="1" applyProtection="1">
      <alignment horizontal="center" vertical="center"/>
    </xf>
    <xf numFmtId="164" fontId="2102" fillId="2218" borderId="2453" xfId="0" applyNumberFormat="1" applyFont="1" applyFill="1" applyBorder="1" applyAlignment="1" applyProtection="1">
      <alignment horizontal="center" vertical="center"/>
    </xf>
    <xf numFmtId="164" fontId="2103" fillId="2219" borderId="2454" xfId="0" applyNumberFormat="1" applyFont="1" applyFill="1" applyBorder="1" applyAlignment="1" applyProtection="1">
      <alignment horizontal="center" vertical="center"/>
    </xf>
    <xf numFmtId="164" fontId="2104" fillId="2220" borderId="2455" xfId="0" applyNumberFormat="1" applyFont="1" applyFill="1" applyBorder="1" applyAlignment="1" applyProtection="1">
      <alignment horizontal="center" vertical="center"/>
    </xf>
    <xf numFmtId="164" fontId="2105" fillId="2221" borderId="2456" xfId="0" applyNumberFormat="1" applyFont="1" applyFill="1" applyBorder="1" applyAlignment="1" applyProtection="1">
      <alignment horizontal="center" vertical="center"/>
    </xf>
    <xf numFmtId="164" fontId="2106" fillId="2222" borderId="2457" xfId="0" applyNumberFormat="1" applyFont="1" applyFill="1" applyBorder="1" applyAlignment="1" applyProtection="1">
      <alignment horizontal="center" vertical="center"/>
    </xf>
    <xf numFmtId="164" fontId="2107" fillId="2223" borderId="2458" xfId="0" applyNumberFormat="1" applyFont="1" applyFill="1" applyBorder="1" applyAlignment="1" applyProtection="1">
      <alignment horizontal="center" vertical="center"/>
    </xf>
    <xf numFmtId="164" fontId="2108" fillId="2224" borderId="2459" xfId="0" applyNumberFormat="1" applyFont="1" applyFill="1" applyBorder="1" applyAlignment="1" applyProtection="1">
      <alignment horizontal="center" vertical="center"/>
    </xf>
    <xf numFmtId="164" fontId="2109" fillId="2225" borderId="2460" xfId="0" applyNumberFormat="1" applyFont="1" applyFill="1" applyBorder="1" applyAlignment="1" applyProtection="1">
      <alignment horizontal="center" vertical="center"/>
    </xf>
    <xf numFmtId="49" fontId="2110" fillId="2226" borderId="2461" xfId="0" applyNumberFormat="1" applyFont="1" applyFill="1" applyBorder="1" applyAlignment="1" applyProtection="1">
      <alignment horizontal="center" vertical="center" wrapText="1"/>
    </xf>
    <xf numFmtId="17" fontId="2111" fillId="2227" borderId="2462" xfId="0" applyNumberFormat="1" applyFont="1" applyFill="1" applyBorder="1" applyAlignment="1" applyProtection="1">
      <alignment horizontal="center" vertical="center" wrapText="1"/>
    </xf>
    <xf numFmtId="164" fontId="2112" fillId="2228" borderId="2463" xfId="0" applyNumberFormat="1" applyFont="1" applyFill="1" applyBorder="1" applyAlignment="1" applyProtection="1">
      <alignment horizontal="center" vertical="center"/>
    </xf>
    <xf numFmtId="164" fontId="2113" fillId="2229" borderId="2464" xfId="0" applyNumberFormat="1" applyFont="1" applyFill="1" applyBorder="1" applyAlignment="1" applyProtection="1">
      <alignment horizontal="center" vertical="center"/>
    </xf>
    <xf numFmtId="164" fontId="2114" fillId="2230" borderId="2465" xfId="0" applyNumberFormat="1" applyFont="1" applyFill="1" applyBorder="1" applyAlignment="1" applyProtection="1">
      <alignment horizontal="center" vertical="center"/>
    </xf>
    <xf numFmtId="164" fontId="2115" fillId="2231" borderId="2466" xfId="0" applyNumberFormat="1" applyFont="1" applyFill="1" applyBorder="1" applyAlignment="1" applyProtection="1">
      <alignment horizontal="center" vertical="center"/>
    </xf>
    <xf numFmtId="164" fontId="2116" fillId="2232" borderId="2467" xfId="0" applyNumberFormat="1" applyFont="1" applyFill="1" applyBorder="1" applyAlignment="1" applyProtection="1">
      <alignment horizontal="center" vertical="center"/>
    </xf>
    <xf numFmtId="164" fontId="2117" fillId="2233" borderId="2468" xfId="0" applyNumberFormat="1" applyFont="1" applyFill="1" applyBorder="1" applyAlignment="1" applyProtection="1">
      <alignment horizontal="center" vertical="center"/>
    </xf>
    <xf numFmtId="164" fontId="2118" fillId="2234" borderId="2469" xfId="0" applyNumberFormat="1" applyFont="1" applyFill="1" applyBorder="1" applyAlignment="1" applyProtection="1">
      <alignment horizontal="center" vertical="center"/>
    </xf>
    <xf numFmtId="164" fontId="2119" fillId="2235" borderId="2470" xfId="0" applyNumberFormat="1" applyFont="1" applyFill="1" applyBorder="1" applyAlignment="1" applyProtection="1">
      <alignment horizontal="center" vertical="center"/>
    </xf>
    <xf numFmtId="164" fontId="2120" fillId="2236" borderId="2471" xfId="0" applyNumberFormat="1" applyFont="1" applyFill="1" applyBorder="1" applyAlignment="1" applyProtection="1">
      <alignment horizontal="center" vertical="center"/>
    </xf>
    <xf numFmtId="164" fontId="2121" fillId="2237" borderId="2472" xfId="0" applyNumberFormat="1" applyFont="1" applyFill="1" applyBorder="1" applyAlignment="1" applyProtection="1">
      <alignment horizontal="center" vertical="center"/>
    </xf>
    <xf numFmtId="164" fontId="2122" fillId="2238" borderId="2473" xfId="0" applyNumberFormat="1" applyFont="1" applyFill="1" applyBorder="1" applyAlignment="1" applyProtection="1">
      <alignment horizontal="center" vertical="center"/>
    </xf>
    <xf numFmtId="164" fontId="2123" fillId="2239" borderId="2474" xfId="0" applyNumberFormat="1" applyFont="1" applyFill="1" applyBorder="1" applyAlignment="1" applyProtection="1">
      <alignment horizontal="center" vertical="center"/>
    </xf>
    <xf numFmtId="164" fontId="2124" fillId="2240" borderId="2475" xfId="0" applyNumberFormat="1" applyFont="1" applyFill="1" applyBorder="1" applyAlignment="1" applyProtection="1">
      <alignment horizontal="center" vertical="center"/>
    </xf>
    <xf numFmtId="49" fontId="2125" fillId="2241" borderId="2476" xfId="0" applyNumberFormat="1" applyFont="1" applyFill="1" applyBorder="1" applyAlignment="1" applyProtection="1">
      <alignment horizontal="center" vertical="center" wrapText="1"/>
    </xf>
    <xf numFmtId="17" fontId="2126" fillId="2242" borderId="2477" xfId="0" applyNumberFormat="1" applyFont="1" applyFill="1" applyBorder="1" applyAlignment="1" applyProtection="1">
      <alignment horizontal="center" vertical="center" wrapText="1"/>
    </xf>
    <xf numFmtId="164" fontId="2127" fillId="2243" borderId="2478" xfId="0" applyNumberFormat="1" applyFont="1" applyFill="1" applyBorder="1" applyAlignment="1" applyProtection="1">
      <alignment horizontal="center" vertical="center"/>
    </xf>
    <xf numFmtId="164" fontId="2128" fillId="2244" borderId="2479" xfId="0" applyNumberFormat="1" applyFont="1" applyFill="1" applyBorder="1" applyAlignment="1" applyProtection="1">
      <alignment horizontal="center" vertical="center"/>
    </xf>
    <xf numFmtId="164" fontId="2129" fillId="2245" borderId="2480" xfId="0" applyNumberFormat="1" applyFont="1" applyFill="1" applyBorder="1" applyAlignment="1" applyProtection="1">
      <alignment horizontal="center" vertical="center"/>
    </xf>
    <xf numFmtId="164" fontId="2130" fillId="2246" borderId="2481" xfId="0" applyNumberFormat="1" applyFont="1" applyFill="1" applyBorder="1" applyAlignment="1" applyProtection="1">
      <alignment horizontal="center" vertical="center"/>
    </xf>
    <xf numFmtId="164" fontId="2131" fillId="2247" borderId="2482" xfId="0" applyNumberFormat="1" applyFont="1" applyFill="1" applyBorder="1" applyAlignment="1" applyProtection="1">
      <alignment horizontal="center" vertical="center"/>
    </xf>
    <xf numFmtId="164" fontId="2132" fillId="2248" borderId="2483" xfId="0" applyNumberFormat="1" applyFont="1" applyFill="1" applyBorder="1" applyAlignment="1" applyProtection="1">
      <alignment horizontal="center" vertical="center"/>
    </xf>
    <xf numFmtId="164" fontId="2133" fillId="2249" borderId="2484" xfId="0" applyNumberFormat="1" applyFont="1" applyFill="1" applyBorder="1" applyAlignment="1" applyProtection="1">
      <alignment horizontal="center" vertical="center"/>
    </xf>
    <xf numFmtId="164" fontId="2134" fillId="2250" borderId="2485" xfId="0" applyNumberFormat="1" applyFont="1" applyFill="1" applyBorder="1" applyAlignment="1" applyProtection="1">
      <alignment horizontal="center" vertical="center"/>
    </xf>
    <xf numFmtId="164" fontId="2135" fillId="2251" borderId="2486" xfId="0" applyNumberFormat="1" applyFont="1" applyFill="1" applyBorder="1" applyAlignment="1" applyProtection="1">
      <alignment horizontal="center" vertical="center"/>
    </xf>
    <xf numFmtId="164" fontId="2136" fillId="2252" borderId="2487" xfId="0" applyNumberFormat="1" applyFont="1" applyFill="1" applyBorder="1" applyAlignment="1" applyProtection="1">
      <alignment horizontal="center" vertical="center"/>
    </xf>
    <xf numFmtId="164" fontId="2137" fillId="2253" borderId="2488" xfId="0" applyNumberFormat="1" applyFont="1" applyFill="1" applyBorder="1" applyAlignment="1" applyProtection="1">
      <alignment horizontal="center" vertical="center"/>
    </xf>
    <xf numFmtId="164" fontId="2138" fillId="2254" borderId="2489" xfId="0" applyNumberFormat="1" applyFont="1" applyFill="1" applyBorder="1" applyAlignment="1" applyProtection="1">
      <alignment horizontal="center" vertical="center"/>
    </xf>
    <xf numFmtId="164" fontId="2139" fillId="2255" borderId="2490" xfId="0" applyNumberFormat="1" applyFont="1" applyFill="1" applyBorder="1" applyAlignment="1" applyProtection="1">
      <alignment horizontal="center" vertical="center"/>
    </xf>
    <xf numFmtId="49" fontId="2140" fillId="2256" borderId="2491" xfId="0" applyNumberFormat="1" applyFont="1" applyFill="1" applyBorder="1" applyAlignment="1" applyProtection="1">
      <alignment horizontal="center" vertical="center" wrapText="1"/>
    </xf>
    <xf numFmtId="17" fontId="2141" fillId="2257" borderId="2492" xfId="0" applyNumberFormat="1" applyFont="1" applyFill="1" applyBorder="1" applyAlignment="1" applyProtection="1">
      <alignment horizontal="center" vertical="center" wrapText="1"/>
    </xf>
    <xf numFmtId="164" fontId="2142" fillId="2258" borderId="2493" xfId="0" applyNumberFormat="1" applyFont="1" applyFill="1" applyBorder="1" applyAlignment="1" applyProtection="1">
      <alignment horizontal="center" vertical="center"/>
    </xf>
    <xf numFmtId="164" fontId="2143" fillId="2259" borderId="2494" xfId="0" applyNumberFormat="1" applyFont="1" applyFill="1" applyBorder="1" applyAlignment="1" applyProtection="1">
      <alignment horizontal="center" vertical="center"/>
    </xf>
    <xf numFmtId="164" fontId="2144" fillId="2260" borderId="2495" xfId="0" applyNumberFormat="1" applyFont="1" applyFill="1" applyBorder="1" applyAlignment="1" applyProtection="1">
      <alignment horizontal="center" vertical="center"/>
    </xf>
    <xf numFmtId="164" fontId="2145" fillId="2261" borderId="2496" xfId="0" applyNumberFormat="1" applyFont="1" applyFill="1" applyBorder="1" applyAlignment="1" applyProtection="1">
      <alignment horizontal="center" vertical="center"/>
    </xf>
    <xf numFmtId="164" fontId="2146" fillId="2262" borderId="2497" xfId="0" applyNumberFormat="1" applyFont="1" applyFill="1" applyBorder="1" applyAlignment="1" applyProtection="1">
      <alignment horizontal="center" vertical="center"/>
    </xf>
    <xf numFmtId="164" fontId="2147" fillId="2263" borderId="2498" xfId="0" applyNumberFormat="1" applyFont="1" applyFill="1" applyBorder="1" applyAlignment="1" applyProtection="1">
      <alignment horizontal="center" vertical="center"/>
    </xf>
    <xf numFmtId="164" fontId="2148" fillId="2264" borderId="2499" xfId="0" applyNumberFormat="1" applyFont="1" applyFill="1" applyBorder="1" applyAlignment="1" applyProtection="1">
      <alignment horizontal="center" vertical="center"/>
    </xf>
    <xf numFmtId="164" fontId="2149" fillId="2265" borderId="2500" xfId="0" applyNumberFormat="1" applyFont="1" applyFill="1" applyBorder="1" applyAlignment="1" applyProtection="1">
      <alignment horizontal="center" vertical="center"/>
    </xf>
    <xf numFmtId="164" fontId="2150" fillId="2266" borderId="2501" xfId="0" applyNumberFormat="1" applyFont="1" applyFill="1" applyBorder="1" applyAlignment="1" applyProtection="1">
      <alignment horizontal="center" vertical="center"/>
    </xf>
    <xf numFmtId="164" fontId="2151" fillId="2267" borderId="2502" xfId="0" applyNumberFormat="1" applyFont="1" applyFill="1" applyBorder="1" applyAlignment="1" applyProtection="1">
      <alignment horizontal="center" vertical="center"/>
    </xf>
    <xf numFmtId="164" fontId="2152" fillId="2268" borderId="2503" xfId="0" applyNumberFormat="1" applyFont="1" applyFill="1" applyBorder="1" applyAlignment="1" applyProtection="1">
      <alignment horizontal="center" vertical="center"/>
    </xf>
    <xf numFmtId="164" fontId="2153" fillId="2269" borderId="2504" xfId="0" applyNumberFormat="1" applyFont="1" applyFill="1" applyBorder="1" applyAlignment="1" applyProtection="1">
      <alignment horizontal="center" vertical="center"/>
    </xf>
    <xf numFmtId="164" fontId="2154" fillId="2270" borderId="2505" xfId="0" applyNumberFormat="1" applyFont="1" applyFill="1" applyBorder="1" applyAlignment="1" applyProtection="1">
      <alignment horizontal="center" vertical="center"/>
    </xf>
    <xf numFmtId="49" fontId="2155" fillId="2271" borderId="2506" xfId="0" applyNumberFormat="1" applyFont="1" applyFill="1" applyBorder="1" applyAlignment="1" applyProtection="1">
      <alignment horizontal="center" vertical="center" wrapText="1"/>
    </xf>
    <xf numFmtId="17" fontId="2156" fillId="2272" borderId="2507" xfId="0" applyNumberFormat="1" applyFont="1" applyFill="1" applyBorder="1" applyAlignment="1" applyProtection="1">
      <alignment horizontal="center" vertical="center" wrapText="1"/>
    </xf>
    <xf numFmtId="164" fontId="2157" fillId="2273" borderId="2508" xfId="0" applyNumberFormat="1" applyFont="1" applyFill="1" applyBorder="1" applyAlignment="1" applyProtection="1">
      <alignment horizontal="center" vertical="center"/>
    </xf>
    <xf numFmtId="164" fontId="2158" fillId="2274" borderId="2509" xfId="0" applyNumberFormat="1" applyFont="1" applyFill="1" applyBorder="1" applyAlignment="1" applyProtection="1">
      <alignment horizontal="center" vertical="center"/>
    </xf>
    <xf numFmtId="164" fontId="2159" fillId="2275" borderId="2510" xfId="0" applyNumberFormat="1" applyFont="1" applyFill="1" applyBorder="1" applyAlignment="1" applyProtection="1">
      <alignment horizontal="center" vertical="center"/>
    </xf>
    <xf numFmtId="164" fontId="2160" fillId="2276" borderId="2511" xfId="0" applyNumberFormat="1" applyFont="1" applyFill="1" applyBorder="1" applyAlignment="1" applyProtection="1">
      <alignment horizontal="center" vertical="center"/>
    </xf>
    <xf numFmtId="164" fontId="2161" fillId="2277" borderId="2512" xfId="0" applyNumberFormat="1" applyFont="1" applyFill="1" applyBorder="1" applyAlignment="1" applyProtection="1">
      <alignment horizontal="center" vertical="center"/>
    </xf>
    <xf numFmtId="164" fontId="2162" fillId="2278" borderId="2513" xfId="0" applyNumberFormat="1" applyFont="1" applyFill="1" applyBorder="1" applyAlignment="1" applyProtection="1">
      <alignment horizontal="center" vertical="center"/>
    </xf>
    <xf numFmtId="164" fontId="2163" fillId="2279" borderId="2514" xfId="0" applyNumberFormat="1" applyFont="1" applyFill="1" applyBorder="1" applyAlignment="1" applyProtection="1">
      <alignment horizontal="center" vertical="center"/>
    </xf>
    <xf numFmtId="164" fontId="2164" fillId="2280" borderId="2515" xfId="0" applyNumberFormat="1" applyFont="1" applyFill="1" applyBorder="1" applyAlignment="1" applyProtection="1">
      <alignment horizontal="center" vertical="center"/>
    </xf>
    <xf numFmtId="164" fontId="2165" fillId="2281" borderId="2516" xfId="0" applyNumberFormat="1" applyFont="1" applyFill="1" applyBorder="1" applyAlignment="1" applyProtection="1">
      <alignment horizontal="center" vertical="center"/>
    </xf>
    <xf numFmtId="164" fontId="2166" fillId="2282" borderId="2517" xfId="0" applyNumberFormat="1" applyFont="1" applyFill="1" applyBorder="1" applyAlignment="1" applyProtection="1">
      <alignment horizontal="center" vertical="center"/>
    </xf>
    <xf numFmtId="164" fontId="2167" fillId="2283" borderId="2518" xfId="0" applyNumberFormat="1" applyFont="1" applyFill="1" applyBorder="1" applyAlignment="1" applyProtection="1">
      <alignment horizontal="center" vertical="center"/>
    </xf>
    <xf numFmtId="164" fontId="2168" fillId="2284" borderId="2519" xfId="0" applyNumberFormat="1" applyFont="1" applyFill="1" applyBorder="1" applyAlignment="1" applyProtection="1">
      <alignment horizontal="center" vertical="center"/>
    </xf>
    <xf numFmtId="164" fontId="2169" fillId="2285" borderId="2520" xfId="0" applyNumberFormat="1" applyFont="1" applyFill="1" applyBorder="1" applyAlignment="1" applyProtection="1">
      <alignment horizontal="center" vertical="center"/>
    </xf>
    <xf numFmtId="49" fontId="2170" fillId="2286" borderId="2521" xfId="0" applyNumberFormat="1" applyFont="1" applyFill="1" applyBorder="1" applyAlignment="1" applyProtection="1">
      <alignment horizontal="center" vertical="center" wrapText="1"/>
    </xf>
    <xf numFmtId="17" fontId="2171" fillId="2287" borderId="2522" xfId="0" applyNumberFormat="1" applyFont="1" applyFill="1" applyBorder="1" applyAlignment="1" applyProtection="1">
      <alignment horizontal="center" vertical="center" wrapText="1"/>
    </xf>
    <xf numFmtId="164" fontId="2172" fillId="2288" borderId="2523" xfId="0" applyNumberFormat="1" applyFont="1" applyFill="1" applyBorder="1" applyAlignment="1" applyProtection="1">
      <alignment horizontal="center" vertical="center"/>
    </xf>
    <xf numFmtId="164" fontId="2173" fillId="2289" borderId="2524" xfId="0" applyNumberFormat="1" applyFont="1" applyFill="1" applyBorder="1" applyAlignment="1" applyProtection="1">
      <alignment horizontal="center" vertical="center"/>
    </xf>
    <xf numFmtId="164" fontId="2174" fillId="2290" borderId="2525" xfId="0" applyNumberFormat="1" applyFont="1" applyFill="1" applyBorder="1" applyAlignment="1" applyProtection="1">
      <alignment horizontal="center" vertical="center"/>
    </xf>
    <xf numFmtId="164" fontId="2175" fillId="2291" borderId="2526" xfId="0" applyNumberFormat="1" applyFont="1" applyFill="1" applyBorder="1" applyAlignment="1" applyProtection="1">
      <alignment horizontal="center" vertical="center"/>
    </xf>
    <xf numFmtId="164" fontId="2176" fillId="2292" borderId="2527" xfId="0" applyNumberFormat="1" applyFont="1" applyFill="1" applyBorder="1" applyAlignment="1" applyProtection="1">
      <alignment horizontal="center" vertical="center"/>
    </xf>
    <xf numFmtId="164" fontId="2177" fillId="2293" borderId="2528" xfId="0" applyNumberFormat="1" applyFont="1" applyFill="1" applyBorder="1" applyAlignment="1" applyProtection="1">
      <alignment horizontal="center" vertical="center"/>
    </xf>
    <xf numFmtId="164" fontId="2178" fillId="2294" borderId="2529" xfId="0" applyNumberFormat="1" applyFont="1" applyFill="1" applyBorder="1" applyAlignment="1" applyProtection="1">
      <alignment horizontal="center" vertical="center"/>
    </xf>
    <xf numFmtId="164" fontId="2179" fillId="2295" borderId="2530" xfId="0" applyNumberFormat="1" applyFont="1" applyFill="1" applyBorder="1" applyAlignment="1" applyProtection="1">
      <alignment horizontal="center" vertical="center"/>
    </xf>
    <xf numFmtId="164" fontId="2180" fillId="2296" borderId="2531" xfId="0" applyNumberFormat="1" applyFont="1" applyFill="1" applyBorder="1" applyAlignment="1" applyProtection="1">
      <alignment horizontal="center" vertical="center"/>
    </xf>
    <xf numFmtId="164" fontId="2181" fillId="2297" borderId="2532" xfId="0" applyNumberFormat="1" applyFont="1" applyFill="1" applyBorder="1" applyAlignment="1" applyProtection="1">
      <alignment horizontal="center" vertical="center"/>
    </xf>
    <xf numFmtId="164" fontId="2182" fillId="2298" borderId="2533" xfId="0" applyNumberFormat="1" applyFont="1" applyFill="1" applyBorder="1" applyAlignment="1" applyProtection="1">
      <alignment horizontal="center" vertical="center"/>
    </xf>
    <xf numFmtId="164" fontId="2183" fillId="2299" borderId="2534" xfId="0" applyNumberFormat="1" applyFont="1" applyFill="1" applyBorder="1" applyAlignment="1" applyProtection="1">
      <alignment horizontal="center" vertical="center"/>
    </xf>
    <xf numFmtId="164" fontId="2184" fillId="2300" borderId="2535" xfId="0" applyNumberFormat="1" applyFont="1" applyFill="1" applyBorder="1" applyAlignment="1" applyProtection="1">
      <alignment horizontal="center" vertical="center"/>
    </xf>
    <xf numFmtId="49" fontId="2185" fillId="2301" borderId="2536" xfId="0" applyNumberFormat="1" applyFont="1" applyFill="1" applyBorder="1" applyAlignment="1" applyProtection="1">
      <alignment horizontal="center" vertical="center" wrapText="1"/>
    </xf>
    <xf numFmtId="17" fontId="2186" fillId="2302" borderId="2537" xfId="0" applyNumberFormat="1" applyFont="1" applyFill="1" applyBorder="1" applyAlignment="1" applyProtection="1">
      <alignment horizontal="center" vertical="center" wrapText="1"/>
    </xf>
    <xf numFmtId="164" fontId="2187" fillId="2303" borderId="2538" xfId="0" applyNumberFormat="1" applyFont="1" applyFill="1" applyBorder="1" applyAlignment="1" applyProtection="1">
      <alignment horizontal="center" vertical="center"/>
    </xf>
    <xf numFmtId="164" fontId="2188" fillId="2304" borderId="2539" xfId="0" applyNumberFormat="1" applyFont="1" applyFill="1" applyBorder="1" applyAlignment="1" applyProtection="1">
      <alignment horizontal="center" vertical="center"/>
    </xf>
    <xf numFmtId="164" fontId="2189" fillId="2305" borderId="2540" xfId="0" applyNumberFormat="1" applyFont="1" applyFill="1" applyBorder="1" applyAlignment="1" applyProtection="1">
      <alignment horizontal="center" vertical="center"/>
    </xf>
    <xf numFmtId="164" fontId="2190" fillId="2306" borderId="2541" xfId="0" applyNumberFormat="1" applyFont="1" applyFill="1" applyBorder="1" applyAlignment="1" applyProtection="1">
      <alignment horizontal="center" vertical="center"/>
    </xf>
    <xf numFmtId="164" fontId="2191" fillId="2307" borderId="2542" xfId="0" applyNumberFormat="1" applyFont="1" applyFill="1" applyBorder="1" applyAlignment="1" applyProtection="1">
      <alignment horizontal="center" vertical="center"/>
    </xf>
    <xf numFmtId="164" fontId="2192" fillId="2308" borderId="2543" xfId="0" applyNumberFormat="1" applyFont="1" applyFill="1" applyBorder="1" applyAlignment="1" applyProtection="1">
      <alignment horizontal="center" vertical="center"/>
    </xf>
    <xf numFmtId="164" fontId="2193" fillId="2309" borderId="2544" xfId="0" applyNumberFormat="1" applyFont="1" applyFill="1" applyBorder="1" applyAlignment="1" applyProtection="1">
      <alignment horizontal="center" vertical="center"/>
    </xf>
    <xf numFmtId="164" fontId="2194" fillId="2310" borderId="2545" xfId="0" applyNumberFormat="1" applyFont="1" applyFill="1" applyBorder="1" applyAlignment="1" applyProtection="1">
      <alignment horizontal="center" vertical="center"/>
    </xf>
    <xf numFmtId="164" fontId="2195" fillId="2311" borderId="2546" xfId="0" applyNumberFormat="1" applyFont="1" applyFill="1" applyBorder="1" applyAlignment="1" applyProtection="1">
      <alignment horizontal="center" vertical="center"/>
    </xf>
    <xf numFmtId="164" fontId="2196" fillId="2312" borderId="2547" xfId="0" applyNumberFormat="1" applyFont="1" applyFill="1" applyBorder="1" applyAlignment="1" applyProtection="1">
      <alignment horizontal="center" vertical="center"/>
    </xf>
    <xf numFmtId="164" fontId="2197" fillId="2313" borderId="2548" xfId="0" applyNumberFormat="1" applyFont="1" applyFill="1" applyBorder="1" applyAlignment="1" applyProtection="1">
      <alignment horizontal="center" vertical="center"/>
    </xf>
    <xf numFmtId="164" fontId="2198" fillId="2314" borderId="2549" xfId="0" applyNumberFormat="1" applyFont="1" applyFill="1" applyBorder="1" applyAlignment="1" applyProtection="1">
      <alignment horizontal="center" vertical="center"/>
    </xf>
    <xf numFmtId="164" fontId="2199" fillId="2315" borderId="2550" xfId="0" applyNumberFormat="1" applyFont="1" applyFill="1" applyBorder="1" applyAlignment="1" applyProtection="1">
      <alignment horizontal="center" vertical="center"/>
    </xf>
    <xf numFmtId="49" fontId="2200" fillId="2316" borderId="2551" xfId="0" applyNumberFormat="1" applyFont="1" applyFill="1" applyBorder="1" applyAlignment="1" applyProtection="1">
      <alignment horizontal="center" vertical="center" wrapText="1"/>
    </xf>
    <xf numFmtId="17" fontId="2201" fillId="2317" borderId="2552" xfId="0" applyNumberFormat="1" applyFont="1" applyFill="1" applyBorder="1" applyAlignment="1" applyProtection="1">
      <alignment horizontal="center" vertical="center" wrapText="1"/>
    </xf>
    <xf numFmtId="164" fontId="2202" fillId="2318" borderId="2553" xfId="0" applyNumberFormat="1" applyFont="1" applyFill="1" applyBorder="1" applyAlignment="1" applyProtection="1">
      <alignment horizontal="center" vertical="center"/>
    </xf>
    <xf numFmtId="164" fontId="2203" fillId="2319" borderId="2554" xfId="0" applyNumberFormat="1" applyFont="1" applyFill="1" applyBorder="1" applyAlignment="1" applyProtection="1">
      <alignment horizontal="center" vertical="center"/>
    </xf>
    <xf numFmtId="164" fontId="2204" fillId="2320" borderId="2555" xfId="0" applyNumberFormat="1" applyFont="1" applyFill="1" applyBorder="1" applyAlignment="1" applyProtection="1">
      <alignment horizontal="center" vertical="center"/>
    </xf>
    <xf numFmtId="164" fontId="2205" fillId="2321" borderId="2556" xfId="0" applyNumberFormat="1" applyFont="1" applyFill="1" applyBorder="1" applyAlignment="1" applyProtection="1">
      <alignment horizontal="center" vertical="center"/>
    </xf>
    <xf numFmtId="164" fontId="2206" fillId="2322" borderId="2557" xfId="0" applyNumberFormat="1" applyFont="1" applyFill="1" applyBorder="1" applyAlignment="1" applyProtection="1">
      <alignment horizontal="center" vertical="center"/>
    </xf>
    <xf numFmtId="164" fontId="2207" fillId="2323" borderId="2558" xfId="0" applyNumberFormat="1" applyFont="1" applyFill="1" applyBorder="1" applyAlignment="1" applyProtection="1">
      <alignment horizontal="center" vertical="center"/>
    </xf>
    <xf numFmtId="164" fontId="2208" fillId="2324" borderId="2559" xfId="0" applyNumberFormat="1" applyFont="1" applyFill="1" applyBorder="1" applyAlignment="1" applyProtection="1">
      <alignment horizontal="center" vertical="center"/>
    </xf>
    <xf numFmtId="164" fontId="2209" fillId="2325" borderId="2560" xfId="0" applyNumberFormat="1" applyFont="1" applyFill="1" applyBorder="1" applyAlignment="1" applyProtection="1">
      <alignment horizontal="center" vertical="center"/>
    </xf>
    <xf numFmtId="164" fontId="2210" fillId="2326" borderId="2561" xfId="0" applyNumberFormat="1" applyFont="1" applyFill="1" applyBorder="1" applyAlignment="1" applyProtection="1">
      <alignment horizontal="center" vertical="center"/>
    </xf>
    <xf numFmtId="164" fontId="2211" fillId="2327" borderId="2562" xfId="0" applyNumberFormat="1" applyFont="1" applyFill="1" applyBorder="1" applyAlignment="1" applyProtection="1">
      <alignment horizontal="center" vertical="center"/>
    </xf>
    <xf numFmtId="164" fontId="2212" fillId="2328" borderId="2563" xfId="0" applyNumberFormat="1" applyFont="1" applyFill="1" applyBorder="1" applyAlignment="1" applyProtection="1">
      <alignment horizontal="center" vertical="center"/>
    </xf>
    <xf numFmtId="164" fontId="2213" fillId="2329" borderId="2564" xfId="0" applyNumberFormat="1" applyFont="1" applyFill="1" applyBorder="1" applyAlignment="1" applyProtection="1">
      <alignment horizontal="center" vertical="center"/>
    </xf>
    <xf numFmtId="164" fontId="2214" fillId="2330" borderId="2565" xfId="0" applyNumberFormat="1" applyFont="1" applyFill="1" applyBorder="1" applyAlignment="1" applyProtection="1">
      <alignment horizontal="center" vertical="center"/>
    </xf>
    <xf numFmtId="49" fontId="2215" fillId="2331" borderId="2566" xfId="0" applyNumberFormat="1" applyFont="1" applyFill="1" applyBorder="1" applyAlignment="1" applyProtection="1">
      <alignment horizontal="center" vertical="center" wrapText="1"/>
    </xf>
    <xf numFmtId="17" fontId="2216" fillId="2332" borderId="2567" xfId="0" applyNumberFormat="1" applyFont="1" applyFill="1" applyBorder="1" applyAlignment="1" applyProtection="1">
      <alignment horizontal="center" vertical="center" wrapText="1"/>
    </xf>
    <xf numFmtId="164" fontId="2217" fillId="2333" borderId="2568" xfId="0" applyNumberFormat="1" applyFont="1" applyFill="1" applyBorder="1" applyAlignment="1" applyProtection="1">
      <alignment horizontal="center" vertical="center"/>
    </xf>
    <xf numFmtId="164" fontId="2218" fillId="2334" borderId="2569" xfId="0" applyNumberFormat="1" applyFont="1" applyFill="1" applyBorder="1" applyAlignment="1" applyProtection="1">
      <alignment horizontal="center" vertical="center"/>
    </xf>
    <xf numFmtId="164" fontId="2219" fillId="2335" borderId="2570" xfId="0" applyNumberFormat="1" applyFont="1" applyFill="1" applyBorder="1" applyAlignment="1" applyProtection="1">
      <alignment horizontal="center" vertical="center"/>
    </xf>
    <xf numFmtId="164" fontId="2220" fillId="2336" borderId="2571" xfId="0" applyNumberFormat="1" applyFont="1" applyFill="1" applyBorder="1" applyAlignment="1" applyProtection="1">
      <alignment horizontal="center" vertical="center"/>
    </xf>
    <xf numFmtId="164" fontId="2221" fillId="2337" borderId="2572" xfId="0" applyNumberFormat="1" applyFont="1" applyFill="1" applyBorder="1" applyAlignment="1" applyProtection="1">
      <alignment horizontal="center" vertical="center"/>
    </xf>
    <xf numFmtId="164" fontId="2222" fillId="2338" borderId="2573" xfId="0" applyNumberFormat="1" applyFont="1" applyFill="1" applyBorder="1" applyAlignment="1" applyProtection="1">
      <alignment horizontal="center" vertical="center"/>
    </xf>
    <xf numFmtId="164" fontId="2223" fillId="2339" borderId="2574" xfId="0" applyNumberFormat="1" applyFont="1" applyFill="1" applyBorder="1" applyAlignment="1" applyProtection="1">
      <alignment horizontal="center" vertical="center"/>
    </xf>
    <xf numFmtId="164" fontId="2224" fillId="2340" borderId="2575" xfId="0" applyNumberFormat="1" applyFont="1" applyFill="1" applyBorder="1" applyAlignment="1" applyProtection="1">
      <alignment horizontal="center" vertical="center"/>
    </xf>
    <xf numFmtId="164" fontId="2225" fillId="2341" borderId="2576" xfId="0" applyNumberFormat="1" applyFont="1" applyFill="1" applyBorder="1" applyAlignment="1" applyProtection="1">
      <alignment horizontal="center" vertical="center"/>
    </xf>
    <xf numFmtId="164" fontId="2226" fillId="2342" borderId="2577" xfId="0" applyNumberFormat="1" applyFont="1" applyFill="1" applyBorder="1" applyAlignment="1" applyProtection="1">
      <alignment horizontal="center" vertical="center"/>
    </xf>
    <xf numFmtId="164" fontId="2227" fillId="2343" borderId="2578" xfId="0" applyNumberFormat="1" applyFont="1" applyFill="1" applyBorder="1" applyAlignment="1" applyProtection="1">
      <alignment horizontal="center" vertical="center"/>
    </xf>
    <xf numFmtId="164" fontId="2228" fillId="2344" borderId="2579" xfId="0" applyNumberFormat="1" applyFont="1" applyFill="1" applyBorder="1" applyAlignment="1" applyProtection="1">
      <alignment horizontal="center" vertical="center"/>
    </xf>
    <xf numFmtId="164" fontId="2229" fillId="2345" borderId="2580" xfId="0" applyNumberFormat="1" applyFont="1" applyFill="1" applyBorder="1" applyAlignment="1" applyProtection="1">
      <alignment horizontal="center" vertical="center"/>
    </xf>
    <xf numFmtId="49" fontId="2230" fillId="2346" borderId="2581" xfId="0" applyNumberFormat="1" applyFont="1" applyFill="1" applyBorder="1" applyAlignment="1" applyProtection="1">
      <alignment horizontal="center" vertical="center" wrapText="1"/>
    </xf>
    <xf numFmtId="17" fontId="2231" fillId="2347" borderId="2582" xfId="0" applyNumberFormat="1" applyFont="1" applyFill="1" applyBorder="1" applyAlignment="1" applyProtection="1">
      <alignment horizontal="center" vertical="center" wrapText="1"/>
    </xf>
    <xf numFmtId="164" fontId="2232" fillId="2348" borderId="2583" xfId="0" applyNumberFormat="1" applyFont="1" applyFill="1" applyBorder="1" applyAlignment="1" applyProtection="1">
      <alignment horizontal="center" vertical="center"/>
    </xf>
    <xf numFmtId="164" fontId="2233" fillId="2349" borderId="2584" xfId="0" applyNumberFormat="1" applyFont="1" applyFill="1" applyBorder="1" applyAlignment="1" applyProtection="1">
      <alignment horizontal="center" vertical="center"/>
    </xf>
    <xf numFmtId="164" fontId="2234" fillId="2350" borderId="2585" xfId="0" applyNumberFormat="1" applyFont="1" applyFill="1" applyBorder="1" applyAlignment="1" applyProtection="1">
      <alignment horizontal="center" vertical="center"/>
    </xf>
    <xf numFmtId="164" fontId="2235" fillId="2351" borderId="2586" xfId="0" applyNumberFormat="1" applyFont="1" applyFill="1" applyBorder="1" applyAlignment="1" applyProtection="1">
      <alignment horizontal="center" vertical="center"/>
    </xf>
    <xf numFmtId="164" fontId="2236" fillId="2352" borderId="2587" xfId="0" applyNumberFormat="1" applyFont="1" applyFill="1" applyBorder="1" applyAlignment="1" applyProtection="1">
      <alignment horizontal="center" vertical="center"/>
    </xf>
    <xf numFmtId="164" fontId="2237" fillId="2353" borderId="2588" xfId="0" applyNumberFormat="1" applyFont="1" applyFill="1" applyBorder="1" applyAlignment="1" applyProtection="1">
      <alignment horizontal="center" vertical="center"/>
    </xf>
    <xf numFmtId="164" fontId="2238" fillId="2354" borderId="2589" xfId="0" applyNumberFormat="1" applyFont="1" applyFill="1" applyBorder="1" applyAlignment="1" applyProtection="1">
      <alignment horizontal="center" vertical="center"/>
    </xf>
    <xf numFmtId="164" fontId="2239" fillId="2355" borderId="2590" xfId="0" applyNumberFormat="1" applyFont="1" applyFill="1" applyBorder="1" applyAlignment="1" applyProtection="1">
      <alignment horizontal="center" vertical="center"/>
    </xf>
    <xf numFmtId="164" fontId="2240" fillId="2356" borderId="2591" xfId="0" applyNumberFormat="1" applyFont="1" applyFill="1" applyBorder="1" applyAlignment="1" applyProtection="1">
      <alignment horizontal="center" vertical="center"/>
    </xf>
    <xf numFmtId="164" fontId="2241" fillId="2357" borderId="2592" xfId="0" applyNumberFormat="1" applyFont="1" applyFill="1" applyBorder="1" applyAlignment="1" applyProtection="1">
      <alignment horizontal="center" vertical="center"/>
    </xf>
    <xf numFmtId="164" fontId="2242" fillId="2358" borderId="2593" xfId="0" applyNumberFormat="1" applyFont="1" applyFill="1" applyBorder="1" applyAlignment="1" applyProtection="1">
      <alignment horizontal="center" vertical="center"/>
    </xf>
    <xf numFmtId="164" fontId="2243" fillId="2359" borderId="2594" xfId="0" applyNumberFormat="1" applyFont="1" applyFill="1" applyBorder="1" applyAlignment="1" applyProtection="1">
      <alignment horizontal="center" vertical="center"/>
    </xf>
    <xf numFmtId="164" fontId="2244" fillId="2360" borderId="2595" xfId="0" applyNumberFormat="1" applyFont="1" applyFill="1" applyBorder="1" applyAlignment="1" applyProtection="1">
      <alignment horizontal="center" vertical="center"/>
    </xf>
    <xf numFmtId="0" fontId="2260" fillId="2361" borderId="2596" xfId="0" applyNumberFormat="1" applyFont="1" applyFill="1" applyBorder="1" applyAlignment="1" applyProtection="1">
      <alignment horizontal="center" vertical="center" wrapText="1"/>
    </xf>
    <xf numFmtId="0" fontId="2261" fillId="2362" borderId="2597" xfId="0" applyNumberFormat="1" applyFont="1" applyFill="1" applyBorder="1" applyAlignment="1" applyProtection="1">
      <alignment horizontal="center" vertical="center" wrapText="1"/>
    </xf>
    <xf numFmtId="0" fontId="2262" fillId="2363" borderId="2598" xfId="0" applyNumberFormat="1" applyFont="1" applyFill="1" applyBorder="1" applyAlignment="1" applyProtection="1">
      <alignment horizontal="center" vertical="center" wrapText="1"/>
    </xf>
    <xf numFmtId="0" fontId="2263" fillId="2364" borderId="2599" xfId="0" applyNumberFormat="1" applyFont="1" applyFill="1" applyBorder="1" applyAlignment="1" applyProtection="1">
      <alignment horizontal="center" vertical="center" wrapText="1"/>
    </xf>
    <xf numFmtId="0" fontId="2264" fillId="2365" borderId="2600" xfId="0" applyNumberFormat="1" applyFont="1" applyFill="1" applyBorder="1" applyAlignment="1" applyProtection="1">
      <alignment horizontal="center" vertical="center" wrapText="1"/>
    </xf>
    <xf numFmtId="0" fontId="2265" fillId="2366" borderId="2601" xfId="0" applyNumberFormat="1" applyFont="1" applyFill="1" applyBorder="1" applyAlignment="1" applyProtection="1">
      <alignment horizontal="center" vertical="center" wrapText="1"/>
    </xf>
    <xf numFmtId="49" fontId="2266" fillId="2367" borderId="2602" xfId="0" applyNumberFormat="1" applyFont="1" applyFill="1" applyBorder="1" applyAlignment="1" applyProtection="1">
      <alignment horizontal="center" vertical="center" wrapText="1"/>
    </xf>
    <xf numFmtId="17" fontId="2267" fillId="2368" borderId="2603" xfId="0" applyNumberFormat="1" applyFont="1" applyFill="1" applyBorder="1" applyAlignment="1" applyProtection="1">
      <alignment horizontal="center" vertical="center" wrapText="1"/>
    </xf>
    <xf numFmtId="49" fontId="2268" fillId="2369" borderId="2604" xfId="0" applyNumberFormat="1" applyFont="1" applyFill="1" applyBorder="1" applyAlignment="1" applyProtection="1">
      <alignment horizontal="center" vertical="center" wrapText="1"/>
    </xf>
    <xf numFmtId="17" fontId="2269" fillId="2370" borderId="2605" xfId="0" applyNumberFormat="1" applyFont="1" applyFill="1" applyBorder="1" applyAlignment="1" applyProtection="1">
      <alignment horizontal="center" vertical="center" wrapText="1"/>
    </xf>
    <xf numFmtId="49" fontId="2270" fillId="2371" borderId="2606" xfId="0" applyNumberFormat="1" applyFont="1" applyFill="1" applyBorder="1" applyAlignment="1" applyProtection="1">
      <alignment horizontal="center" vertical="center" wrapText="1"/>
    </xf>
    <xf numFmtId="17" fontId="2271" fillId="2372" borderId="2607" xfId="0" applyNumberFormat="1" applyFont="1" applyFill="1" applyBorder="1" applyAlignment="1" applyProtection="1">
      <alignment horizontal="center" vertical="center" wrapText="1"/>
    </xf>
    <xf numFmtId="49" fontId="2272" fillId="2373" borderId="2608" xfId="0" applyNumberFormat="1" applyFont="1" applyFill="1" applyBorder="1" applyAlignment="1" applyProtection="1">
      <alignment horizontal="center" vertical="center" wrapText="1"/>
    </xf>
    <xf numFmtId="17" fontId="2273" fillId="2374" borderId="2609" xfId="0" applyNumberFormat="1" applyFont="1" applyFill="1" applyBorder="1" applyAlignment="1" applyProtection="1">
      <alignment horizontal="center" vertical="center" wrapText="1"/>
    </xf>
    <xf numFmtId="49" fontId="2274" fillId="2375" borderId="2610" xfId="0" applyNumberFormat="1" applyFont="1" applyFill="1" applyBorder="1" applyAlignment="1" applyProtection="1">
      <alignment horizontal="center" vertical="center" wrapText="1"/>
    </xf>
    <xf numFmtId="17" fontId="2275" fillId="2376" borderId="2611" xfId="0" applyNumberFormat="1" applyFont="1" applyFill="1" applyBorder="1" applyAlignment="1" applyProtection="1">
      <alignment horizontal="center" vertical="center" wrapText="1"/>
    </xf>
    <xf numFmtId="49" fontId="2276" fillId="2377" borderId="2612" xfId="0" applyNumberFormat="1" applyFont="1" applyFill="1" applyBorder="1" applyAlignment="1" applyProtection="1">
      <alignment horizontal="center" vertical="center" wrapText="1"/>
    </xf>
    <xf numFmtId="17" fontId="2277" fillId="2378" borderId="2613" xfId="0" applyNumberFormat="1" applyFont="1" applyFill="1" applyBorder="1" applyAlignment="1" applyProtection="1">
      <alignment horizontal="center" vertical="center" wrapText="1"/>
    </xf>
    <xf numFmtId="49" fontId="2278" fillId="2379" borderId="2614" xfId="0" applyNumberFormat="1" applyFont="1" applyFill="1" applyBorder="1" applyAlignment="1" applyProtection="1">
      <alignment horizontal="center" vertical="center" wrapText="1"/>
    </xf>
    <xf numFmtId="17" fontId="2279" fillId="2380" borderId="2615" xfId="0" applyNumberFormat="1" applyFont="1" applyFill="1" applyBorder="1" applyAlignment="1" applyProtection="1">
      <alignment horizontal="center" vertical="center" wrapText="1"/>
    </xf>
    <xf numFmtId="49" fontId="2280" fillId="2381" borderId="2616" xfId="0" applyNumberFormat="1" applyFont="1" applyFill="1" applyBorder="1" applyAlignment="1" applyProtection="1">
      <alignment horizontal="center" vertical="center" wrapText="1"/>
    </xf>
    <xf numFmtId="17" fontId="2281" fillId="2382" borderId="2617" xfId="0" applyNumberFormat="1" applyFont="1" applyFill="1" applyBorder="1" applyAlignment="1" applyProtection="1">
      <alignment horizontal="center" vertical="center" wrapText="1"/>
    </xf>
    <xf numFmtId="49" fontId="2282" fillId="2383" borderId="2618" xfId="0" applyNumberFormat="1" applyFont="1" applyFill="1" applyBorder="1" applyAlignment="1" applyProtection="1">
      <alignment horizontal="center" vertical="center" wrapText="1"/>
    </xf>
    <xf numFmtId="17" fontId="2283" fillId="2384" borderId="2619" xfId="0" applyNumberFormat="1" applyFont="1" applyFill="1" applyBorder="1" applyAlignment="1" applyProtection="1">
      <alignment horizontal="center" vertical="center" wrapText="1"/>
    </xf>
    <xf numFmtId="49" fontId="2284" fillId="2385" borderId="2620" xfId="0" applyNumberFormat="1" applyFont="1" applyFill="1" applyBorder="1" applyAlignment="1" applyProtection="1">
      <alignment horizontal="center" vertical="center" wrapText="1"/>
    </xf>
    <xf numFmtId="17" fontId="2285" fillId="2386" borderId="2621" xfId="0" applyNumberFormat="1" applyFont="1" applyFill="1" applyBorder="1" applyAlignment="1" applyProtection="1">
      <alignment horizontal="center" vertical="center" wrapText="1"/>
    </xf>
    <xf numFmtId="49" fontId="2286" fillId="2387" borderId="2622" xfId="0" applyNumberFormat="1" applyFont="1" applyFill="1" applyBorder="1" applyAlignment="1" applyProtection="1">
      <alignment horizontal="center" vertical="center" wrapText="1"/>
    </xf>
    <xf numFmtId="17" fontId="2287" fillId="2388" borderId="2623" xfId="0" applyNumberFormat="1" applyFont="1" applyFill="1" applyBorder="1" applyAlignment="1" applyProtection="1">
      <alignment horizontal="center" vertical="center" wrapText="1"/>
    </xf>
    <xf numFmtId="49" fontId="2288" fillId="2389" borderId="2624" xfId="0" applyNumberFormat="1" applyFont="1" applyFill="1" applyBorder="1" applyAlignment="1" applyProtection="1">
      <alignment horizontal="center" vertical="center" wrapText="1"/>
    </xf>
    <xf numFmtId="17" fontId="2289" fillId="2390" borderId="2625" xfId="0" applyNumberFormat="1" applyFont="1" applyFill="1" applyBorder="1" applyAlignment="1" applyProtection="1">
      <alignment horizontal="center" vertical="center" wrapText="1"/>
    </xf>
    <xf numFmtId="49" fontId="2290" fillId="2391" borderId="2626" xfId="0" applyNumberFormat="1" applyFont="1" applyFill="1" applyBorder="1" applyAlignment="1" applyProtection="1">
      <alignment horizontal="center" vertical="center" wrapText="1"/>
    </xf>
    <xf numFmtId="17" fontId="2291" fillId="2392" borderId="2627" xfId="0" applyNumberFormat="1" applyFont="1" applyFill="1" applyBorder="1" applyAlignment="1" applyProtection="1">
      <alignment horizontal="center" vertical="center" wrapText="1"/>
    </xf>
    <xf numFmtId="49" fontId="2292" fillId="2393" borderId="2628" xfId="0" applyNumberFormat="1" applyFont="1" applyFill="1" applyBorder="1" applyAlignment="1" applyProtection="1">
      <alignment horizontal="center" vertical="center" wrapText="1"/>
    </xf>
    <xf numFmtId="17" fontId="2293" fillId="2394" borderId="2629" xfId="0" applyNumberFormat="1" applyFont="1" applyFill="1" applyBorder="1" applyAlignment="1" applyProtection="1">
      <alignment horizontal="center" vertical="center" wrapText="1"/>
    </xf>
    <xf numFmtId="49" fontId="2294" fillId="2395" borderId="2630" xfId="0" applyNumberFormat="1" applyFont="1" applyFill="1" applyBorder="1" applyAlignment="1" applyProtection="1">
      <alignment horizontal="center" vertical="center" wrapText="1"/>
    </xf>
    <xf numFmtId="17" fontId="2295" fillId="2396" borderId="2631" xfId="0" applyNumberFormat="1" applyFont="1" applyFill="1" applyBorder="1" applyAlignment="1" applyProtection="1">
      <alignment horizontal="center" vertical="center" wrapText="1"/>
    </xf>
    <xf numFmtId="49" fontId="2296" fillId="2397" borderId="2632" xfId="0" applyNumberFormat="1" applyFont="1" applyFill="1" applyBorder="1" applyAlignment="1" applyProtection="1">
      <alignment horizontal="center" vertical="center" wrapText="1"/>
    </xf>
    <xf numFmtId="17" fontId="2297" fillId="2398" borderId="2633" xfId="0" applyNumberFormat="1" applyFont="1" applyFill="1" applyBorder="1" applyAlignment="1" applyProtection="1">
      <alignment horizontal="center" vertical="center" wrapText="1"/>
    </xf>
    <xf numFmtId="49" fontId="2298" fillId="2399" borderId="2634" xfId="0" applyNumberFormat="1" applyFont="1" applyFill="1" applyBorder="1" applyAlignment="1" applyProtection="1">
      <alignment horizontal="center" vertical="center" wrapText="1"/>
    </xf>
    <xf numFmtId="17" fontId="2299" fillId="2400" borderId="2635" xfId="0" applyNumberFormat="1" applyFont="1" applyFill="1" applyBorder="1" applyAlignment="1" applyProtection="1">
      <alignment horizontal="center" vertical="center" wrapText="1"/>
    </xf>
    <xf numFmtId="49" fontId="2300" fillId="2401" borderId="2636" xfId="0" applyNumberFormat="1" applyFont="1" applyFill="1" applyBorder="1" applyAlignment="1" applyProtection="1">
      <alignment horizontal="center" vertical="center" wrapText="1"/>
    </xf>
    <xf numFmtId="17" fontId="2301" fillId="2402" borderId="2637" xfId="0" applyNumberFormat="1" applyFont="1" applyFill="1" applyBorder="1" applyAlignment="1" applyProtection="1">
      <alignment horizontal="center" vertical="center" wrapText="1"/>
    </xf>
    <xf numFmtId="49" fontId="2302" fillId="2403" borderId="2638" xfId="0" applyNumberFormat="1" applyFont="1" applyFill="1" applyBorder="1" applyAlignment="1" applyProtection="1">
      <alignment horizontal="center" vertical="center" wrapText="1"/>
    </xf>
    <xf numFmtId="17" fontId="2303" fillId="2404" borderId="2639" xfId="0" applyNumberFormat="1" applyFont="1" applyFill="1" applyBorder="1" applyAlignment="1" applyProtection="1">
      <alignment horizontal="center" vertical="center" wrapText="1"/>
    </xf>
    <xf numFmtId="0" fontId="2306" fillId="2405" borderId="2640" xfId="0" applyNumberFormat="1" applyFont="1" applyFill="1" applyBorder="1" applyAlignment="1" applyProtection="1">
      <alignment horizontal="center" vertical="center" wrapText="1"/>
    </xf>
    <xf numFmtId="0" fontId="2307" fillId="2406" borderId="2641" xfId="0" applyNumberFormat="1" applyFont="1" applyFill="1" applyBorder="1" applyAlignment="1" applyProtection="1">
      <alignment horizontal="center" vertical="center" wrapText="1"/>
    </xf>
    <xf numFmtId="164" fontId="2308" fillId="2407" borderId="2642" xfId="0" applyNumberFormat="1" applyFont="1" applyFill="1" applyBorder="1" applyAlignment="1" applyProtection="1">
      <alignment horizontal="center" vertical="center"/>
    </xf>
    <xf numFmtId="164" fontId="2309" fillId="2408" borderId="2643" xfId="0" applyNumberFormat="1" applyFont="1" applyFill="1" applyBorder="1" applyAlignment="1" applyProtection="1">
      <alignment horizontal="center" vertical="center"/>
    </xf>
    <xf numFmtId="164" fontId="2310" fillId="2409" borderId="2644" xfId="0" applyNumberFormat="1" applyFont="1" applyFill="1" applyBorder="1" applyAlignment="1" applyProtection="1">
      <alignment horizontal="center" vertical="center"/>
    </xf>
    <xf numFmtId="164" fontId="2311" fillId="2410" borderId="2645" xfId="0" applyNumberFormat="1" applyFont="1" applyFill="1" applyBorder="1" applyAlignment="1" applyProtection="1">
      <alignment horizontal="center" vertical="center"/>
    </xf>
    <xf numFmtId="164" fontId="2312" fillId="2411" borderId="2646" xfId="0" applyNumberFormat="1" applyFont="1" applyFill="1" applyBorder="1" applyAlignment="1" applyProtection="1">
      <alignment horizontal="center" vertical="center"/>
    </xf>
    <xf numFmtId="164" fontId="2313" fillId="2412" borderId="2647" xfId="0" applyNumberFormat="1" applyFont="1" applyFill="1" applyBorder="1" applyAlignment="1" applyProtection="1">
      <alignment horizontal="center" vertical="center"/>
    </xf>
    <xf numFmtId="164" fontId="2314" fillId="2413" borderId="2648" xfId="0" applyNumberFormat="1" applyFont="1" applyFill="1" applyBorder="1" applyAlignment="1" applyProtection="1">
      <alignment horizontal="center" vertical="center"/>
    </xf>
    <xf numFmtId="164" fontId="2315" fillId="2414" borderId="2649" xfId="0" applyNumberFormat="1" applyFont="1" applyFill="1" applyBorder="1" applyAlignment="1" applyProtection="1">
      <alignment horizontal="center" vertical="center"/>
    </xf>
    <xf numFmtId="164" fontId="2316" fillId="2415" borderId="2650" xfId="0" applyNumberFormat="1" applyFont="1" applyFill="1" applyBorder="1" applyAlignment="1" applyProtection="1">
      <alignment horizontal="center" vertical="center"/>
    </xf>
    <xf numFmtId="164" fontId="2317" fillId="2416" borderId="2651" xfId="0" applyNumberFormat="1" applyFont="1" applyFill="1" applyBorder="1" applyAlignment="1" applyProtection="1">
      <alignment horizontal="center" vertical="center"/>
    </xf>
    <xf numFmtId="164" fontId="2318" fillId="2417" borderId="2652" xfId="0" applyNumberFormat="1" applyFont="1" applyFill="1" applyBorder="1" applyAlignment="1" applyProtection="1">
      <alignment horizontal="center" vertical="center"/>
    </xf>
    <xf numFmtId="164" fontId="2319" fillId="2418" borderId="2653" xfId="0" applyNumberFormat="1" applyFont="1" applyFill="1" applyBorder="1" applyAlignment="1" applyProtection="1">
      <alignment horizontal="center" vertical="center"/>
    </xf>
    <xf numFmtId="0" fontId="2320" fillId="2419" borderId="2654" xfId="0" applyNumberFormat="1" applyFont="1" applyFill="1" applyBorder="1" applyAlignment="1" applyProtection="1">
      <alignment horizontal="center" vertical="center" wrapText="1"/>
    </xf>
    <xf numFmtId="0" fontId="2321" fillId="2420" borderId="2655" xfId="0" applyNumberFormat="1" applyFont="1" applyFill="1" applyBorder="1" applyAlignment="1" applyProtection="1">
      <alignment horizontal="center" vertical="center" wrapText="1"/>
    </xf>
    <xf numFmtId="164" fontId="2322" fillId="2421" borderId="2656" xfId="0" applyNumberFormat="1" applyFont="1" applyFill="1" applyBorder="1" applyAlignment="1" applyProtection="1">
      <alignment horizontal="center" vertical="center"/>
    </xf>
    <xf numFmtId="164" fontId="2323" fillId="2422" borderId="2657" xfId="0" applyNumberFormat="1" applyFont="1" applyFill="1" applyBorder="1" applyAlignment="1" applyProtection="1">
      <alignment horizontal="center" vertical="center"/>
    </xf>
    <xf numFmtId="164" fontId="2324" fillId="2423" borderId="2658" xfId="0" applyNumberFormat="1" applyFont="1" applyFill="1" applyBorder="1" applyAlignment="1" applyProtection="1">
      <alignment horizontal="center" vertical="center"/>
    </xf>
    <xf numFmtId="164" fontId="2325" fillId="2424" borderId="2659" xfId="0" applyNumberFormat="1" applyFont="1" applyFill="1" applyBorder="1" applyAlignment="1" applyProtection="1">
      <alignment horizontal="center" vertical="center"/>
    </xf>
    <xf numFmtId="164" fontId="2326" fillId="2425" borderId="2660" xfId="0" applyNumberFormat="1" applyFont="1" applyFill="1" applyBorder="1" applyAlignment="1" applyProtection="1">
      <alignment horizontal="center" vertical="center"/>
    </xf>
    <xf numFmtId="164" fontId="2327" fillId="2426" borderId="2661" xfId="0" applyNumberFormat="1" applyFont="1" applyFill="1" applyBorder="1" applyAlignment="1" applyProtection="1">
      <alignment horizontal="center" vertical="center"/>
    </xf>
    <xf numFmtId="164" fontId="2328" fillId="2427" borderId="2662" xfId="0" applyNumberFormat="1" applyFont="1" applyFill="1" applyBorder="1" applyAlignment="1" applyProtection="1">
      <alignment horizontal="center" vertical="center"/>
    </xf>
    <xf numFmtId="164" fontId="2329" fillId="2428" borderId="2663" xfId="0" applyNumberFormat="1" applyFont="1" applyFill="1" applyBorder="1" applyAlignment="1" applyProtection="1">
      <alignment horizontal="center" vertical="center"/>
    </xf>
    <xf numFmtId="164" fontId="2330" fillId="2429" borderId="2664" xfId="0" applyNumberFormat="1" applyFont="1" applyFill="1" applyBorder="1" applyAlignment="1" applyProtection="1">
      <alignment horizontal="center" vertical="center"/>
    </xf>
    <xf numFmtId="164" fontId="2331" fillId="2430" borderId="2665" xfId="0" applyNumberFormat="1" applyFont="1" applyFill="1" applyBorder="1" applyAlignment="1" applyProtection="1">
      <alignment horizontal="center" vertical="center"/>
    </xf>
    <xf numFmtId="164" fontId="2332" fillId="2431" borderId="2666" xfId="0" applyNumberFormat="1" applyFont="1" applyFill="1" applyBorder="1" applyAlignment="1" applyProtection="1">
      <alignment horizontal="center" vertical="center"/>
    </xf>
    <xf numFmtId="0" fontId="2333" fillId="2432" borderId="2667" xfId="0" applyNumberFormat="1" applyFont="1" applyFill="1" applyBorder="1" applyAlignment="1" applyProtection="1">
      <alignment horizontal="center" vertical="center" wrapText="1"/>
    </xf>
    <xf numFmtId="0" fontId="2334" fillId="2433" borderId="2668" xfId="0" applyNumberFormat="1" applyFont="1" applyFill="1" applyBorder="1" applyAlignment="1" applyProtection="1">
      <alignment horizontal="center" vertical="center" wrapText="1"/>
    </xf>
    <xf numFmtId="164" fontId="2335" fillId="2434" borderId="2669" xfId="0" applyNumberFormat="1" applyFont="1" applyFill="1" applyBorder="1" applyAlignment="1" applyProtection="1">
      <alignment horizontal="center" vertical="center"/>
    </xf>
    <xf numFmtId="164" fontId="2336" fillId="2435" borderId="2670" xfId="0" applyNumberFormat="1" applyFont="1" applyFill="1" applyBorder="1" applyAlignment="1" applyProtection="1">
      <alignment horizontal="center" vertical="center"/>
    </xf>
    <xf numFmtId="164" fontId="2337" fillId="2436" borderId="2671" xfId="0" applyNumberFormat="1" applyFont="1" applyFill="1" applyBorder="1" applyAlignment="1" applyProtection="1">
      <alignment horizontal="center" vertical="center"/>
    </xf>
    <xf numFmtId="164" fontId="2338" fillId="2437" borderId="2672" xfId="0" applyNumberFormat="1" applyFont="1" applyFill="1" applyBorder="1" applyAlignment="1" applyProtection="1">
      <alignment horizontal="center" vertical="center"/>
    </xf>
    <xf numFmtId="164" fontId="2339" fillId="2438" borderId="2673" xfId="0" applyNumberFormat="1" applyFont="1" applyFill="1" applyBorder="1" applyAlignment="1" applyProtection="1">
      <alignment horizontal="center" vertical="center"/>
    </xf>
    <xf numFmtId="164" fontId="2340" fillId="2439" borderId="2674" xfId="0" applyNumberFormat="1" applyFont="1" applyFill="1" applyBorder="1" applyAlignment="1" applyProtection="1">
      <alignment horizontal="center" vertical="center"/>
    </xf>
    <xf numFmtId="164" fontId="2341" fillId="2440" borderId="2675" xfId="0" applyNumberFormat="1" applyFont="1" applyFill="1" applyBorder="1" applyAlignment="1" applyProtection="1">
      <alignment horizontal="center" vertical="center"/>
    </xf>
    <xf numFmtId="164" fontId="2342" fillId="2441" borderId="2676" xfId="0" applyNumberFormat="1" applyFont="1" applyFill="1" applyBorder="1" applyAlignment="1" applyProtection="1">
      <alignment horizontal="center" vertical="center"/>
    </xf>
    <xf numFmtId="164" fontId="2343" fillId="2442" borderId="2677" xfId="0" applyNumberFormat="1" applyFont="1" applyFill="1" applyBorder="1" applyAlignment="1" applyProtection="1">
      <alignment horizontal="center" vertical="center"/>
    </xf>
    <xf numFmtId="164" fontId="2344" fillId="2443" borderId="2678" xfId="0" applyNumberFormat="1" applyFont="1" applyFill="1" applyBorder="1" applyAlignment="1" applyProtection="1">
      <alignment horizontal="center" vertical="center"/>
    </xf>
    <xf numFmtId="164" fontId="2345" fillId="2444" borderId="2679" xfId="0" applyNumberFormat="1" applyFont="1" applyFill="1" applyBorder="1" applyAlignment="1" applyProtection="1">
      <alignment horizontal="center" vertical="center"/>
    </xf>
    <xf numFmtId="49" fontId="2346" fillId="2445" borderId="2680" xfId="0" applyNumberFormat="1" applyFont="1" applyFill="1" applyBorder="1" applyAlignment="1" applyProtection="1">
      <alignment horizontal="center" vertical="center" wrapText="1"/>
    </xf>
    <xf numFmtId="17" fontId="2347" fillId="2446" borderId="2681" xfId="0" applyNumberFormat="1" applyFont="1" applyFill="1" applyBorder="1" applyAlignment="1" applyProtection="1">
      <alignment horizontal="center" vertical="center" wrapText="1"/>
    </xf>
    <xf numFmtId="164" fontId="2348" fillId="2447" borderId="2682" xfId="0" applyNumberFormat="1" applyFont="1" applyFill="1" applyBorder="1" applyAlignment="1" applyProtection="1">
      <alignment horizontal="center" vertical="center"/>
    </xf>
    <xf numFmtId="164" fontId="2349" fillId="2448" borderId="2683" xfId="0" applyNumberFormat="1" applyFont="1" applyFill="1" applyBorder="1" applyAlignment="1" applyProtection="1">
      <alignment horizontal="center" vertical="center"/>
    </xf>
    <xf numFmtId="164" fontId="2350" fillId="2449" borderId="2684" xfId="0" applyNumberFormat="1" applyFont="1" applyFill="1" applyBorder="1" applyAlignment="1" applyProtection="1">
      <alignment horizontal="center" vertical="center"/>
    </xf>
    <xf numFmtId="164" fontId="2351" fillId="2450" borderId="2685" xfId="0" applyNumberFormat="1" applyFont="1" applyFill="1" applyBorder="1" applyAlignment="1" applyProtection="1">
      <alignment horizontal="center" vertical="center"/>
    </xf>
    <xf numFmtId="164" fontId="2352" fillId="2451" borderId="2686" xfId="0" applyNumberFormat="1" applyFont="1" applyFill="1" applyBorder="1" applyAlignment="1" applyProtection="1">
      <alignment horizontal="center" vertical="center"/>
    </xf>
    <xf numFmtId="164" fontId="2353" fillId="2452" borderId="2687" xfId="0" applyNumberFormat="1" applyFont="1" applyFill="1" applyBorder="1" applyAlignment="1" applyProtection="1">
      <alignment horizontal="center" vertical="center"/>
    </xf>
    <xf numFmtId="164" fontId="2354" fillId="2453" borderId="2688" xfId="0" applyNumberFormat="1" applyFont="1" applyFill="1" applyBorder="1" applyAlignment="1" applyProtection="1">
      <alignment horizontal="center" vertical="center"/>
    </xf>
    <xf numFmtId="164" fontId="2355" fillId="2454" borderId="2689" xfId="0" applyNumberFormat="1" applyFont="1" applyFill="1" applyBorder="1" applyAlignment="1" applyProtection="1">
      <alignment horizontal="center" vertical="center"/>
    </xf>
    <xf numFmtId="164" fontId="2356" fillId="2455" borderId="2690" xfId="0" applyNumberFormat="1" applyFont="1" applyFill="1" applyBorder="1" applyAlignment="1" applyProtection="1">
      <alignment horizontal="center" vertical="center"/>
    </xf>
    <xf numFmtId="164" fontId="2357" fillId="2456" borderId="2691" xfId="0" applyNumberFormat="1" applyFont="1" applyFill="1" applyBorder="1" applyAlignment="1" applyProtection="1">
      <alignment horizontal="center" vertical="center"/>
    </xf>
    <xf numFmtId="164" fontId="2358" fillId="2457" borderId="2692" xfId="0" applyNumberFormat="1" applyFont="1" applyFill="1" applyBorder="1" applyAlignment="1" applyProtection="1">
      <alignment horizontal="center" vertical="center"/>
    </xf>
    <xf numFmtId="49" fontId="2359" fillId="2458" borderId="2693" xfId="0" applyNumberFormat="1" applyFont="1" applyFill="1" applyBorder="1" applyAlignment="1" applyProtection="1">
      <alignment horizontal="center" vertical="center" wrapText="1"/>
    </xf>
    <xf numFmtId="17" fontId="2360" fillId="2459" borderId="2694" xfId="0" applyNumberFormat="1" applyFont="1" applyFill="1" applyBorder="1" applyAlignment="1" applyProtection="1">
      <alignment horizontal="center" vertical="center" wrapText="1"/>
    </xf>
    <xf numFmtId="164" fontId="2361" fillId="2460" borderId="2695" xfId="0" applyNumberFormat="1" applyFont="1" applyFill="1" applyBorder="1" applyAlignment="1" applyProtection="1">
      <alignment horizontal="center" vertical="center"/>
    </xf>
    <xf numFmtId="164" fontId="2362" fillId="2461" borderId="2696" xfId="0" applyNumberFormat="1" applyFont="1" applyFill="1" applyBorder="1" applyAlignment="1" applyProtection="1">
      <alignment horizontal="center" vertical="center"/>
    </xf>
    <xf numFmtId="164" fontId="2363" fillId="2462" borderId="2697" xfId="0" applyNumberFormat="1" applyFont="1" applyFill="1" applyBorder="1" applyAlignment="1" applyProtection="1">
      <alignment horizontal="center" vertical="center"/>
    </xf>
    <xf numFmtId="164" fontId="2364" fillId="2463" borderId="2698" xfId="0" applyNumberFormat="1" applyFont="1" applyFill="1" applyBorder="1" applyAlignment="1" applyProtection="1">
      <alignment horizontal="center" vertical="center"/>
    </xf>
    <xf numFmtId="164" fontId="2365" fillId="2464" borderId="2699" xfId="0" applyNumberFormat="1" applyFont="1" applyFill="1" applyBorder="1" applyAlignment="1" applyProtection="1">
      <alignment horizontal="center" vertical="center"/>
    </xf>
    <xf numFmtId="164" fontId="2366" fillId="2465" borderId="2700" xfId="0" applyNumberFormat="1" applyFont="1" applyFill="1" applyBorder="1" applyAlignment="1" applyProtection="1">
      <alignment horizontal="center" vertical="center"/>
    </xf>
    <xf numFmtId="164" fontId="2367" fillId="2466" borderId="2701" xfId="0" applyNumberFormat="1" applyFont="1" applyFill="1" applyBorder="1" applyAlignment="1" applyProtection="1">
      <alignment horizontal="center" vertical="center"/>
    </xf>
    <xf numFmtId="164" fontId="2368" fillId="2467" borderId="2702" xfId="0" applyNumberFormat="1" applyFont="1" applyFill="1" applyBorder="1" applyAlignment="1" applyProtection="1">
      <alignment horizontal="center" vertical="center"/>
    </xf>
    <xf numFmtId="164" fontId="2369" fillId="2468" borderId="2703" xfId="0" applyNumberFormat="1" applyFont="1" applyFill="1" applyBorder="1" applyAlignment="1" applyProtection="1">
      <alignment horizontal="center" vertical="center"/>
    </xf>
    <xf numFmtId="164" fontId="2370" fillId="2469" borderId="2704" xfId="0" applyNumberFormat="1" applyFont="1" applyFill="1" applyBorder="1" applyAlignment="1" applyProtection="1">
      <alignment horizontal="center" vertical="center"/>
    </xf>
    <xf numFmtId="164" fontId="2371" fillId="2470" borderId="2705" xfId="0" applyNumberFormat="1" applyFont="1" applyFill="1" applyBorder="1" applyAlignment="1" applyProtection="1">
      <alignment horizontal="center" vertical="center"/>
    </xf>
    <xf numFmtId="49" fontId="2372" fillId="2471" borderId="2706" xfId="0" applyNumberFormat="1" applyFont="1" applyFill="1" applyBorder="1" applyAlignment="1" applyProtection="1">
      <alignment horizontal="center" vertical="center" wrapText="1"/>
    </xf>
    <xf numFmtId="17" fontId="2373" fillId="2472" borderId="2707" xfId="0" applyNumberFormat="1" applyFont="1" applyFill="1" applyBorder="1" applyAlignment="1" applyProtection="1">
      <alignment horizontal="center" vertical="center" wrapText="1"/>
    </xf>
    <xf numFmtId="164" fontId="2374" fillId="2473" borderId="2708" xfId="0" applyNumberFormat="1" applyFont="1" applyFill="1" applyBorder="1" applyAlignment="1" applyProtection="1">
      <alignment horizontal="center" vertical="center"/>
    </xf>
    <xf numFmtId="164" fontId="2375" fillId="2474" borderId="2709" xfId="0" applyNumberFormat="1" applyFont="1" applyFill="1" applyBorder="1" applyAlignment="1" applyProtection="1">
      <alignment horizontal="center" vertical="center"/>
    </xf>
    <xf numFmtId="164" fontId="2376" fillId="2475" borderId="2710" xfId="0" applyNumberFormat="1" applyFont="1" applyFill="1" applyBorder="1" applyAlignment="1" applyProtection="1">
      <alignment horizontal="center" vertical="center"/>
    </xf>
    <xf numFmtId="164" fontId="2377" fillId="2476" borderId="2711" xfId="0" applyNumberFormat="1" applyFont="1" applyFill="1" applyBorder="1" applyAlignment="1" applyProtection="1">
      <alignment horizontal="center" vertical="center"/>
    </xf>
    <xf numFmtId="164" fontId="2378" fillId="2477" borderId="2712" xfId="0" applyNumberFormat="1" applyFont="1" applyFill="1" applyBorder="1" applyAlignment="1" applyProtection="1">
      <alignment horizontal="center" vertical="center"/>
    </xf>
    <xf numFmtId="164" fontId="2379" fillId="2478" borderId="2713" xfId="0" applyNumberFormat="1" applyFont="1" applyFill="1" applyBorder="1" applyAlignment="1" applyProtection="1">
      <alignment horizontal="center" vertical="center"/>
    </xf>
    <xf numFmtId="164" fontId="2380" fillId="2479" borderId="2714" xfId="0" applyNumberFormat="1" applyFont="1" applyFill="1" applyBorder="1" applyAlignment="1" applyProtection="1">
      <alignment horizontal="center" vertical="center"/>
    </xf>
    <xf numFmtId="164" fontId="2381" fillId="2480" borderId="2715" xfId="0" applyNumberFormat="1" applyFont="1" applyFill="1" applyBorder="1" applyAlignment="1" applyProtection="1">
      <alignment horizontal="center" vertical="center"/>
    </xf>
    <xf numFmtId="164" fontId="2382" fillId="2481" borderId="2716" xfId="0" applyNumberFormat="1" applyFont="1" applyFill="1" applyBorder="1" applyAlignment="1" applyProtection="1">
      <alignment horizontal="center" vertical="center"/>
    </xf>
    <xf numFmtId="164" fontId="2383" fillId="2482" borderId="2717" xfId="0" applyNumberFormat="1" applyFont="1" applyFill="1" applyBorder="1" applyAlignment="1" applyProtection="1">
      <alignment horizontal="center" vertical="center"/>
    </xf>
    <xf numFmtId="164" fontId="2384" fillId="2483" borderId="2718" xfId="0" applyNumberFormat="1" applyFont="1" applyFill="1" applyBorder="1" applyAlignment="1" applyProtection="1">
      <alignment horizontal="center" vertical="center"/>
    </xf>
    <xf numFmtId="49" fontId="2385" fillId="2484" borderId="2719" xfId="0" applyNumberFormat="1" applyFont="1" applyFill="1" applyBorder="1" applyAlignment="1" applyProtection="1">
      <alignment horizontal="center" vertical="center" wrapText="1"/>
    </xf>
    <xf numFmtId="17" fontId="2386" fillId="2485" borderId="2720" xfId="0" applyNumberFormat="1" applyFont="1" applyFill="1" applyBorder="1" applyAlignment="1" applyProtection="1">
      <alignment horizontal="center" vertical="center" wrapText="1"/>
    </xf>
    <xf numFmtId="164" fontId="2387" fillId="2486" borderId="2721" xfId="0" applyNumberFormat="1" applyFont="1" applyFill="1" applyBorder="1" applyAlignment="1" applyProtection="1">
      <alignment horizontal="center" vertical="center"/>
    </xf>
    <xf numFmtId="164" fontId="2388" fillId="2487" borderId="2722" xfId="0" applyNumberFormat="1" applyFont="1" applyFill="1" applyBorder="1" applyAlignment="1" applyProtection="1">
      <alignment horizontal="center" vertical="center"/>
    </xf>
    <xf numFmtId="164" fontId="2389" fillId="2488" borderId="2723" xfId="0" applyNumberFormat="1" applyFont="1" applyFill="1" applyBorder="1" applyAlignment="1" applyProtection="1">
      <alignment horizontal="center" vertical="center"/>
    </xf>
    <xf numFmtId="164" fontId="2390" fillId="2489" borderId="2724" xfId="0" applyNumberFormat="1" applyFont="1" applyFill="1" applyBorder="1" applyAlignment="1" applyProtection="1">
      <alignment horizontal="center" vertical="center"/>
    </xf>
    <xf numFmtId="164" fontId="2391" fillId="2490" borderId="2725" xfId="0" applyNumberFormat="1" applyFont="1" applyFill="1" applyBorder="1" applyAlignment="1" applyProtection="1">
      <alignment horizontal="center" vertical="center"/>
    </xf>
    <xf numFmtId="164" fontId="2392" fillId="2491" borderId="2726" xfId="0" applyNumberFormat="1" applyFont="1" applyFill="1" applyBorder="1" applyAlignment="1" applyProtection="1">
      <alignment horizontal="center" vertical="center"/>
    </xf>
    <xf numFmtId="164" fontId="2393" fillId="2492" borderId="2727" xfId="0" applyNumberFormat="1" applyFont="1" applyFill="1" applyBorder="1" applyAlignment="1" applyProtection="1">
      <alignment horizontal="center" vertical="center"/>
    </xf>
    <xf numFmtId="164" fontId="2394" fillId="2493" borderId="2728" xfId="0" applyNumberFormat="1" applyFont="1" applyFill="1" applyBorder="1" applyAlignment="1" applyProtection="1">
      <alignment horizontal="center" vertical="center"/>
    </xf>
    <xf numFmtId="164" fontId="2395" fillId="2494" borderId="2729" xfId="0" applyNumberFormat="1" applyFont="1" applyFill="1" applyBorder="1" applyAlignment="1" applyProtection="1">
      <alignment horizontal="center" vertical="center"/>
    </xf>
    <xf numFmtId="164" fontId="2396" fillId="2495" borderId="2730" xfId="0" applyNumberFormat="1" applyFont="1" applyFill="1" applyBorder="1" applyAlignment="1" applyProtection="1">
      <alignment horizontal="center" vertical="center"/>
    </xf>
    <xf numFmtId="164" fontId="2397" fillId="2496" borderId="2731" xfId="0" applyNumberFormat="1" applyFont="1" applyFill="1" applyBorder="1" applyAlignment="1" applyProtection="1">
      <alignment horizontal="center" vertical="center"/>
    </xf>
    <xf numFmtId="164" fontId="2398" fillId="2497" borderId="2732" xfId="0" applyNumberFormat="1" applyFont="1" applyFill="1" applyBorder="1" applyAlignment="1" applyProtection="1">
      <alignment horizontal="center" vertical="center"/>
    </xf>
    <xf numFmtId="164" fontId="2399" fillId="2498" borderId="2733" xfId="0" applyNumberFormat="1" applyFont="1" applyFill="1" applyBorder="1" applyAlignment="1" applyProtection="1">
      <alignment horizontal="center" vertical="center"/>
    </xf>
    <xf numFmtId="49" fontId="2400" fillId="2499" borderId="2734" xfId="0" applyNumberFormat="1" applyFont="1" applyFill="1" applyBorder="1" applyAlignment="1" applyProtection="1">
      <alignment horizontal="center" vertical="center" wrapText="1"/>
    </xf>
    <xf numFmtId="17" fontId="2401" fillId="2500" borderId="2735" xfId="0" applyNumberFormat="1" applyFont="1" applyFill="1" applyBorder="1" applyAlignment="1" applyProtection="1">
      <alignment horizontal="center" vertical="center" wrapText="1"/>
    </xf>
    <xf numFmtId="164" fontId="2402" fillId="2501" borderId="2736" xfId="0" applyNumberFormat="1" applyFont="1" applyFill="1" applyBorder="1" applyAlignment="1" applyProtection="1">
      <alignment horizontal="center" vertical="center"/>
    </xf>
    <xf numFmtId="164" fontId="2403" fillId="2502" borderId="2737" xfId="0" applyNumberFormat="1" applyFont="1" applyFill="1" applyBorder="1" applyAlignment="1" applyProtection="1">
      <alignment horizontal="center" vertical="center"/>
    </xf>
    <xf numFmtId="164" fontId="2404" fillId="2503" borderId="2738" xfId="0" applyNumberFormat="1" applyFont="1" applyFill="1" applyBorder="1" applyAlignment="1" applyProtection="1">
      <alignment horizontal="center" vertical="center"/>
    </xf>
    <xf numFmtId="164" fontId="2405" fillId="2504" borderId="2739" xfId="0" applyNumberFormat="1" applyFont="1" applyFill="1" applyBorder="1" applyAlignment="1" applyProtection="1">
      <alignment horizontal="center" vertical="center"/>
    </xf>
    <xf numFmtId="164" fontId="2406" fillId="2505" borderId="2740" xfId="0" applyNumberFormat="1" applyFont="1" applyFill="1" applyBorder="1" applyAlignment="1" applyProtection="1">
      <alignment horizontal="center" vertical="center"/>
    </xf>
    <xf numFmtId="164" fontId="2407" fillId="2506" borderId="2741" xfId="0" applyNumberFormat="1" applyFont="1" applyFill="1" applyBorder="1" applyAlignment="1" applyProtection="1">
      <alignment horizontal="center" vertical="center"/>
    </xf>
    <xf numFmtId="164" fontId="2408" fillId="2507" borderId="2742" xfId="0" applyNumberFormat="1" applyFont="1" applyFill="1" applyBorder="1" applyAlignment="1" applyProtection="1">
      <alignment horizontal="center" vertical="center"/>
    </xf>
    <xf numFmtId="164" fontId="2409" fillId="2508" borderId="2743" xfId="0" applyNumberFormat="1" applyFont="1" applyFill="1" applyBorder="1" applyAlignment="1" applyProtection="1">
      <alignment horizontal="center" vertical="center"/>
    </xf>
    <xf numFmtId="164" fontId="2410" fillId="2509" borderId="2744" xfId="0" applyNumberFormat="1" applyFont="1" applyFill="1" applyBorder="1" applyAlignment="1" applyProtection="1">
      <alignment horizontal="center" vertical="center"/>
    </xf>
    <xf numFmtId="164" fontId="2411" fillId="2510" borderId="2745" xfId="0" applyNumberFormat="1" applyFont="1" applyFill="1" applyBorder="1" applyAlignment="1" applyProtection="1">
      <alignment horizontal="center" vertical="center"/>
    </xf>
    <xf numFmtId="164" fontId="2412" fillId="2511" borderId="2746" xfId="0" applyNumberFormat="1" applyFont="1" applyFill="1" applyBorder="1" applyAlignment="1" applyProtection="1">
      <alignment horizontal="center" vertical="center"/>
    </xf>
    <xf numFmtId="164" fontId="2413" fillId="2512" borderId="2747" xfId="0" applyNumberFormat="1" applyFont="1" applyFill="1" applyBorder="1" applyAlignment="1" applyProtection="1">
      <alignment horizontal="center" vertical="center"/>
    </xf>
    <xf numFmtId="164" fontId="2414" fillId="2513" borderId="2748" xfId="0" applyNumberFormat="1" applyFont="1" applyFill="1" applyBorder="1" applyAlignment="1" applyProtection="1">
      <alignment horizontal="center" vertical="center"/>
    </xf>
    <xf numFmtId="49" fontId="2415" fillId="2514" borderId="2749" xfId="0" applyNumberFormat="1" applyFont="1" applyFill="1" applyBorder="1" applyAlignment="1" applyProtection="1">
      <alignment horizontal="center" vertical="center" wrapText="1"/>
    </xf>
    <xf numFmtId="17" fontId="2416" fillId="2515" borderId="2750" xfId="0" applyNumberFormat="1" applyFont="1" applyFill="1" applyBorder="1" applyAlignment="1" applyProtection="1">
      <alignment horizontal="center" vertical="center" wrapText="1"/>
    </xf>
    <xf numFmtId="164" fontId="2417" fillId="2516" borderId="2751" xfId="0" applyNumberFormat="1" applyFont="1" applyFill="1" applyBorder="1" applyAlignment="1" applyProtection="1">
      <alignment horizontal="center" vertical="center"/>
    </xf>
    <xf numFmtId="164" fontId="2418" fillId="2517" borderId="2752" xfId="0" applyNumberFormat="1" applyFont="1" applyFill="1" applyBorder="1" applyAlignment="1" applyProtection="1">
      <alignment horizontal="center" vertical="center"/>
    </xf>
    <xf numFmtId="164" fontId="2419" fillId="2518" borderId="2753" xfId="0" applyNumberFormat="1" applyFont="1" applyFill="1" applyBorder="1" applyAlignment="1" applyProtection="1">
      <alignment horizontal="center" vertical="center"/>
    </xf>
    <xf numFmtId="164" fontId="2420" fillId="2519" borderId="2754" xfId="0" applyNumberFormat="1" applyFont="1" applyFill="1" applyBorder="1" applyAlignment="1" applyProtection="1">
      <alignment horizontal="center" vertical="center"/>
    </xf>
    <xf numFmtId="164" fontId="2421" fillId="2520" borderId="2755" xfId="0" applyNumberFormat="1" applyFont="1" applyFill="1" applyBorder="1" applyAlignment="1" applyProtection="1">
      <alignment horizontal="center" vertical="center"/>
    </xf>
    <xf numFmtId="164" fontId="2422" fillId="2521" borderId="2756" xfId="0" applyNumberFormat="1" applyFont="1" applyFill="1" applyBorder="1" applyAlignment="1" applyProtection="1">
      <alignment horizontal="center" vertical="center"/>
    </xf>
    <xf numFmtId="164" fontId="2423" fillId="2522" borderId="2757" xfId="0" applyNumberFormat="1" applyFont="1" applyFill="1" applyBorder="1" applyAlignment="1" applyProtection="1">
      <alignment horizontal="center" vertical="center"/>
    </xf>
    <xf numFmtId="164" fontId="2424" fillId="2523" borderId="2758" xfId="0" applyNumberFormat="1" applyFont="1" applyFill="1" applyBorder="1" applyAlignment="1" applyProtection="1">
      <alignment horizontal="center" vertical="center"/>
    </xf>
    <xf numFmtId="164" fontId="2425" fillId="2524" borderId="2759" xfId="0" applyNumberFormat="1" applyFont="1" applyFill="1" applyBorder="1" applyAlignment="1" applyProtection="1">
      <alignment horizontal="center" vertical="center"/>
    </xf>
    <xf numFmtId="164" fontId="2426" fillId="2525" borderId="2760" xfId="0" applyNumberFormat="1" applyFont="1" applyFill="1" applyBorder="1" applyAlignment="1" applyProtection="1">
      <alignment horizontal="center" vertical="center"/>
    </xf>
    <xf numFmtId="164" fontId="2427" fillId="2526" borderId="2761" xfId="0" applyNumberFormat="1" applyFont="1" applyFill="1" applyBorder="1" applyAlignment="1" applyProtection="1">
      <alignment horizontal="center" vertical="center"/>
    </xf>
    <xf numFmtId="164" fontId="2428" fillId="2527" borderId="2762" xfId="0" applyNumberFormat="1" applyFont="1" applyFill="1" applyBorder="1" applyAlignment="1" applyProtection="1">
      <alignment horizontal="center" vertical="center"/>
    </xf>
    <xf numFmtId="164" fontId="2429" fillId="2528" borderId="2763" xfId="0" applyNumberFormat="1" applyFont="1" applyFill="1" applyBorder="1" applyAlignment="1" applyProtection="1">
      <alignment horizontal="center" vertical="center"/>
    </xf>
    <xf numFmtId="49" fontId="2430" fillId="2529" borderId="2764" xfId="0" applyNumberFormat="1" applyFont="1" applyFill="1" applyBorder="1" applyAlignment="1" applyProtection="1">
      <alignment horizontal="center" vertical="center" wrapText="1"/>
    </xf>
    <xf numFmtId="17" fontId="2431" fillId="2530" borderId="2765" xfId="0" applyNumberFormat="1" applyFont="1" applyFill="1" applyBorder="1" applyAlignment="1" applyProtection="1">
      <alignment horizontal="center" vertical="center" wrapText="1"/>
    </xf>
    <xf numFmtId="164" fontId="2432" fillId="2531" borderId="2766" xfId="0" applyNumberFormat="1" applyFont="1" applyFill="1" applyBorder="1" applyAlignment="1" applyProtection="1">
      <alignment horizontal="center" vertical="center"/>
    </xf>
    <xf numFmtId="164" fontId="2433" fillId="2532" borderId="2767" xfId="0" applyNumberFormat="1" applyFont="1" applyFill="1" applyBorder="1" applyAlignment="1" applyProtection="1">
      <alignment horizontal="center" vertical="center"/>
    </xf>
    <xf numFmtId="164" fontId="2434" fillId="2533" borderId="2768" xfId="0" applyNumberFormat="1" applyFont="1" applyFill="1" applyBorder="1" applyAlignment="1" applyProtection="1">
      <alignment horizontal="center" vertical="center"/>
    </xf>
    <xf numFmtId="164" fontId="2435" fillId="2534" borderId="2769" xfId="0" applyNumberFormat="1" applyFont="1" applyFill="1" applyBorder="1" applyAlignment="1" applyProtection="1">
      <alignment horizontal="center" vertical="center"/>
    </xf>
    <xf numFmtId="164" fontId="2436" fillId="2535" borderId="2770" xfId="0" applyNumberFormat="1" applyFont="1" applyFill="1" applyBorder="1" applyAlignment="1" applyProtection="1">
      <alignment horizontal="center" vertical="center"/>
    </xf>
    <xf numFmtId="164" fontId="2437" fillId="2536" borderId="2771" xfId="0" applyNumberFormat="1" applyFont="1" applyFill="1" applyBorder="1" applyAlignment="1" applyProtection="1">
      <alignment horizontal="center" vertical="center"/>
    </xf>
    <xf numFmtId="164" fontId="2438" fillId="2537" borderId="2772" xfId="0" applyNumberFormat="1" applyFont="1" applyFill="1" applyBorder="1" applyAlignment="1" applyProtection="1">
      <alignment horizontal="center" vertical="center"/>
    </xf>
    <xf numFmtId="164" fontId="2439" fillId="2538" borderId="2773" xfId="0" applyNumberFormat="1" applyFont="1" applyFill="1" applyBorder="1" applyAlignment="1" applyProtection="1">
      <alignment horizontal="center" vertical="center"/>
    </xf>
    <xf numFmtId="164" fontId="2440" fillId="2539" borderId="2774" xfId="0" applyNumberFormat="1" applyFont="1" applyFill="1" applyBorder="1" applyAlignment="1" applyProtection="1">
      <alignment horizontal="center" vertical="center"/>
    </xf>
    <xf numFmtId="164" fontId="2441" fillId="2540" borderId="2775" xfId="0" applyNumberFormat="1" applyFont="1" applyFill="1" applyBorder="1" applyAlignment="1" applyProtection="1">
      <alignment horizontal="center" vertical="center"/>
    </xf>
    <xf numFmtId="164" fontId="2442" fillId="2541" borderId="2776" xfId="0" applyNumberFormat="1" applyFont="1" applyFill="1" applyBorder="1" applyAlignment="1" applyProtection="1">
      <alignment horizontal="center" vertical="center"/>
    </xf>
    <xf numFmtId="164" fontId="2443" fillId="2542" borderId="2777" xfId="0" applyNumberFormat="1" applyFont="1" applyFill="1" applyBorder="1" applyAlignment="1" applyProtection="1">
      <alignment horizontal="center" vertical="center"/>
    </xf>
    <xf numFmtId="164" fontId="2444" fillId="2543" borderId="2778" xfId="0" applyNumberFormat="1" applyFont="1" applyFill="1" applyBorder="1" applyAlignment="1" applyProtection="1">
      <alignment horizontal="center" vertical="center"/>
    </xf>
    <xf numFmtId="49" fontId="2445" fillId="2544" borderId="2779" xfId="0" applyNumberFormat="1" applyFont="1" applyFill="1" applyBorder="1" applyAlignment="1" applyProtection="1">
      <alignment horizontal="center" vertical="center" wrapText="1"/>
    </xf>
    <xf numFmtId="17" fontId="2446" fillId="2545" borderId="2780" xfId="0" applyNumberFormat="1" applyFont="1" applyFill="1" applyBorder="1" applyAlignment="1" applyProtection="1">
      <alignment horizontal="center" vertical="center" wrapText="1"/>
    </xf>
    <xf numFmtId="164" fontId="2447" fillId="2546" borderId="2781" xfId="0" applyNumberFormat="1" applyFont="1" applyFill="1" applyBorder="1" applyAlignment="1" applyProtection="1">
      <alignment horizontal="center" vertical="center"/>
    </xf>
    <xf numFmtId="164" fontId="2448" fillId="2547" borderId="2782" xfId="0" applyNumberFormat="1" applyFont="1" applyFill="1" applyBorder="1" applyAlignment="1" applyProtection="1">
      <alignment horizontal="center" vertical="center"/>
    </xf>
    <xf numFmtId="164" fontId="2449" fillId="2548" borderId="2783" xfId="0" applyNumberFormat="1" applyFont="1" applyFill="1" applyBorder="1" applyAlignment="1" applyProtection="1">
      <alignment horizontal="center" vertical="center"/>
    </xf>
    <xf numFmtId="164" fontId="2450" fillId="2549" borderId="2784" xfId="0" applyNumberFormat="1" applyFont="1" applyFill="1" applyBorder="1" applyAlignment="1" applyProtection="1">
      <alignment horizontal="center" vertical="center"/>
    </xf>
    <xf numFmtId="164" fontId="2451" fillId="2550" borderId="2785" xfId="0" applyNumberFormat="1" applyFont="1" applyFill="1" applyBorder="1" applyAlignment="1" applyProtection="1">
      <alignment horizontal="center" vertical="center"/>
    </xf>
    <xf numFmtId="164" fontId="2452" fillId="2551" borderId="2786" xfId="0" applyNumberFormat="1" applyFont="1" applyFill="1" applyBorder="1" applyAlignment="1" applyProtection="1">
      <alignment horizontal="center" vertical="center"/>
    </xf>
    <xf numFmtId="164" fontId="2453" fillId="2552" borderId="2787" xfId="0" applyNumberFormat="1" applyFont="1" applyFill="1" applyBorder="1" applyAlignment="1" applyProtection="1">
      <alignment horizontal="center" vertical="center"/>
    </xf>
    <xf numFmtId="164" fontId="2454" fillId="2553" borderId="2788" xfId="0" applyNumberFormat="1" applyFont="1" applyFill="1" applyBorder="1" applyAlignment="1" applyProtection="1">
      <alignment horizontal="center" vertical="center"/>
    </xf>
    <xf numFmtId="164" fontId="2455" fillId="2554" borderId="2789" xfId="0" applyNumberFormat="1" applyFont="1" applyFill="1" applyBorder="1" applyAlignment="1" applyProtection="1">
      <alignment horizontal="center" vertical="center"/>
    </xf>
    <xf numFmtId="164" fontId="2456" fillId="2555" borderId="2790" xfId="0" applyNumberFormat="1" applyFont="1" applyFill="1" applyBorder="1" applyAlignment="1" applyProtection="1">
      <alignment horizontal="center" vertical="center"/>
    </xf>
    <xf numFmtId="164" fontId="2457" fillId="2556" borderId="2791" xfId="0" applyNumberFormat="1" applyFont="1" applyFill="1" applyBorder="1" applyAlignment="1" applyProtection="1">
      <alignment horizontal="center" vertical="center"/>
    </xf>
    <xf numFmtId="164" fontId="2458" fillId="2557" borderId="2792" xfId="0" applyNumberFormat="1" applyFont="1" applyFill="1" applyBorder="1" applyAlignment="1" applyProtection="1">
      <alignment horizontal="center" vertical="center"/>
    </xf>
    <xf numFmtId="164" fontId="2459" fillId="2558" borderId="2793" xfId="0" applyNumberFormat="1" applyFont="1" applyFill="1" applyBorder="1" applyAlignment="1" applyProtection="1">
      <alignment horizontal="center" vertical="center"/>
    </xf>
    <xf numFmtId="49" fontId="2460" fillId="2559" borderId="2794" xfId="0" applyNumberFormat="1" applyFont="1" applyFill="1" applyBorder="1" applyAlignment="1" applyProtection="1">
      <alignment horizontal="center" vertical="center" wrapText="1"/>
    </xf>
    <xf numFmtId="17" fontId="2461" fillId="2560" borderId="2795" xfId="0" applyNumberFormat="1" applyFont="1" applyFill="1" applyBorder="1" applyAlignment="1" applyProtection="1">
      <alignment horizontal="center" vertical="center" wrapText="1"/>
    </xf>
    <xf numFmtId="164" fontId="2462" fillId="2561" borderId="2796" xfId="0" applyNumberFormat="1" applyFont="1" applyFill="1" applyBorder="1" applyAlignment="1" applyProtection="1">
      <alignment horizontal="center" vertical="center"/>
    </xf>
    <xf numFmtId="164" fontId="2463" fillId="2562" borderId="2797" xfId="0" applyNumberFormat="1" applyFont="1" applyFill="1" applyBorder="1" applyAlignment="1" applyProtection="1">
      <alignment horizontal="center" vertical="center"/>
    </xf>
    <xf numFmtId="164" fontId="2464" fillId="2563" borderId="2798" xfId="0" applyNumberFormat="1" applyFont="1" applyFill="1" applyBorder="1" applyAlignment="1" applyProtection="1">
      <alignment horizontal="center" vertical="center"/>
    </xf>
    <xf numFmtId="164" fontId="2465" fillId="2564" borderId="2799" xfId="0" applyNumberFormat="1" applyFont="1" applyFill="1" applyBorder="1" applyAlignment="1" applyProtection="1">
      <alignment horizontal="center" vertical="center"/>
    </xf>
    <xf numFmtId="164" fontId="2466" fillId="2565" borderId="2800" xfId="0" applyNumberFormat="1" applyFont="1" applyFill="1" applyBorder="1" applyAlignment="1" applyProtection="1">
      <alignment horizontal="center" vertical="center"/>
    </xf>
    <xf numFmtId="164" fontId="2467" fillId="2566" borderId="2801" xfId="0" applyNumberFormat="1" applyFont="1" applyFill="1" applyBorder="1" applyAlignment="1" applyProtection="1">
      <alignment horizontal="center" vertical="center"/>
    </xf>
    <xf numFmtId="164" fontId="2468" fillId="2567" borderId="2802" xfId="0" applyNumberFormat="1" applyFont="1" applyFill="1" applyBorder="1" applyAlignment="1" applyProtection="1">
      <alignment horizontal="center" vertical="center"/>
    </xf>
    <xf numFmtId="164" fontId="2469" fillId="2568" borderId="2803" xfId="0" applyNumberFormat="1" applyFont="1" applyFill="1" applyBorder="1" applyAlignment="1" applyProtection="1">
      <alignment horizontal="center" vertical="center"/>
    </xf>
    <xf numFmtId="164" fontId="2470" fillId="2569" borderId="2804" xfId="0" applyNumberFormat="1" applyFont="1" applyFill="1" applyBorder="1" applyAlignment="1" applyProtection="1">
      <alignment horizontal="center" vertical="center"/>
    </xf>
    <xf numFmtId="164" fontId="2471" fillId="2570" borderId="2805" xfId="0" applyNumberFormat="1" applyFont="1" applyFill="1" applyBorder="1" applyAlignment="1" applyProtection="1">
      <alignment horizontal="center" vertical="center"/>
    </xf>
    <xf numFmtId="164" fontId="2472" fillId="2571" borderId="2806" xfId="0" applyNumberFormat="1" applyFont="1" applyFill="1" applyBorder="1" applyAlignment="1" applyProtection="1">
      <alignment horizontal="center" vertical="center"/>
    </xf>
    <xf numFmtId="164" fontId="2473" fillId="2572" borderId="2807" xfId="0" applyNumberFormat="1" applyFont="1" applyFill="1" applyBorder="1" applyAlignment="1" applyProtection="1">
      <alignment horizontal="center" vertical="center"/>
    </xf>
    <xf numFmtId="164" fontId="2474" fillId="2573" borderId="2808" xfId="0" applyNumberFormat="1" applyFont="1" applyFill="1" applyBorder="1" applyAlignment="1" applyProtection="1">
      <alignment horizontal="center" vertical="center"/>
    </xf>
    <xf numFmtId="49" fontId="2475" fillId="2574" borderId="2809" xfId="0" applyNumberFormat="1" applyFont="1" applyFill="1" applyBorder="1" applyAlignment="1" applyProtection="1">
      <alignment horizontal="center" vertical="center" wrapText="1"/>
    </xf>
    <xf numFmtId="17" fontId="2476" fillId="2575" borderId="2810" xfId="0" applyNumberFormat="1" applyFont="1" applyFill="1" applyBorder="1" applyAlignment="1" applyProtection="1">
      <alignment horizontal="center" vertical="center" wrapText="1"/>
    </xf>
    <xf numFmtId="164" fontId="2477" fillId="2576" borderId="2811" xfId="0" applyNumberFormat="1" applyFont="1" applyFill="1" applyBorder="1" applyAlignment="1" applyProtection="1">
      <alignment horizontal="center" vertical="center"/>
    </xf>
    <xf numFmtId="164" fontId="2478" fillId="2577" borderId="2812" xfId="0" applyNumberFormat="1" applyFont="1" applyFill="1" applyBorder="1" applyAlignment="1" applyProtection="1">
      <alignment horizontal="center" vertical="center"/>
    </xf>
    <xf numFmtId="164" fontId="2479" fillId="2578" borderId="2813" xfId="0" applyNumberFormat="1" applyFont="1" applyFill="1" applyBorder="1" applyAlignment="1" applyProtection="1">
      <alignment horizontal="center" vertical="center"/>
    </xf>
    <xf numFmtId="164" fontId="2480" fillId="2579" borderId="2814" xfId="0" applyNumberFormat="1" applyFont="1" applyFill="1" applyBorder="1" applyAlignment="1" applyProtection="1">
      <alignment horizontal="center" vertical="center"/>
    </xf>
    <xf numFmtId="164" fontId="2481" fillId="2580" borderId="2815" xfId="0" applyNumberFormat="1" applyFont="1" applyFill="1" applyBorder="1" applyAlignment="1" applyProtection="1">
      <alignment horizontal="center" vertical="center"/>
    </xf>
    <xf numFmtId="164" fontId="2482" fillId="2581" borderId="2816" xfId="0" applyNumberFormat="1" applyFont="1" applyFill="1" applyBorder="1" applyAlignment="1" applyProtection="1">
      <alignment horizontal="center" vertical="center"/>
    </xf>
    <xf numFmtId="164" fontId="2483" fillId="2582" borderId="2817" xfId="0" applyNumberFormat="1" applyFont="1" applyFill="1" applyBorder="1" applyAlignment="1" applyProtection="1">
      <alignment horizontal="center" vertical="center"/>
    </xf>
    <xf numFmtId="164" fontId="2484" fillId="2583" borderId="2818" xfId="0" applyNumberFormat="1" applyFont="1" applyFill="1" applyBorder="1" applyAlignment="1" applyProtection="1">
      <alignment horizontal="center" vertical="center"/>
    </xf>
    <xf numFmtId="164" fontId="2485" fillId="2584" borderId="2819" xfId="0" applyNumberFormat="1" applyFont="1" applyFill="1" applyBorder="1" applyAlignment="1" applyProtection="1">
      <alignment horizontal="center" vertical="center"/>
    </xf>
    <xf numFmtId="164" fontId="2486" fillId="2585" borderId="2820" xfId="0" applyNumberFormat="1" applyFont="1" applyFill="1" applyBorder="1" applyAlignment="1" applyProtection="1">
      <alignment horizontal="center" vertical="center"/>
    </xf>
    <xf numFmtId="164" fontId="2487" fillId="2586" borderId="2821" xfId="0" applyNumberFormat="1" applyFont="1" applyFill="1" applyBorder="1" applyAlignment="1" applyProtection="1">
      <alignment horizontal="center" vertical="center"/>
    </xf>
    <xf numFmtId="164" fontId="2488" fillId="2587" borderId="2822" xfId="0" applyNumberFormat="1" applyFont="1" applyFill="1" applyBorder="1" applyAlignment="1" applyProtection="1">
      <alignment horizontal="center" vertical="center"/>
    </xf>
    <xf numFmtId="164" fontId="2489" fillId="2588" borderId="2823" xfId="0" applyNumberFormat="1" applyFont="1" applyFill="1" applyBorder="1" applyAlignment="1" applyProtection="1">
      <alignment horizontal="center" vertical="center"/>
    </xf>
    <xf numFmtId="49" fontId="2490" fillId="2589" borderId="2824" xfId="0" applyNumberFormat="1" applyFont="1" applyFill="1" applyBorder="1" applyAlignment="1" applyProtection="1">
      <alignment horizontal="center" vertical="center" wrapText="1"/>
    </xf>
    <xf numFmtId="17" fontId="2491" fillId="2590" borderId="2825" xfId="0" applyNumberFormat="1" applyFont="1" applyFill="1" applyBorder="1" applyAlignment="1" applyProtection="1">
      <alignment horizontal="center" vertical="center" wrapText="1"/>
    </xf>
    <xf numFmtId="164" fontId="2492" fillId="2591" borderId="2826" xfId="0" applyNumberFormat="1" applyFont="1" applyFill="1" applyBorder="1" applyAlignment="1" applyProtection="1">
      <alignment horizontal="center" vertical="center"/>
    </xf>
    <xf numFmtId="164" fontId="2493" fillId="2592" borderId="2827" xfId="0" applyNumberFormat="1" applyFont="1" applyFill="1" applyBorder="1" applyAlignment="1" applyProtection="1">
      <alignment horizontal="center" vertical="center"/>
    </xf>
    <xf numFmtId="164" fontId="2494" fillId="2593" borderId="2828" xfId="0" applyNumberFormat="1" applyFont="1" applyFill="1" applyBorder="1" applyAlignment="1" applyProtection="1">
      <alignment horizontal="center" vertical="center"/>
    </xf>
    <xf numFmtId="164" fontId="2495" fillId="2594" borderId="2829" xfId="0" applyNumberFormat="1" applyFont="1" applyFill="1" applyBorder="1" applyAlignment="1" applyProtection="1">
      <alignment horizontal="center" vertical="center"/>
    </xf>
    <xf numFmtId="164" fontId="2496" fillId="2595" borderId="2830" xfId="0" applyNumberFormat="1" applyFont="1" applyFill="1" applyBorder="1" applyAlignment="1" applyProtection="1">
      <alignment horizontal="center" vertical="center"/>
    </xf>
    <xf numFmtId="164" fontId="2497" fillId="2596" borderId="2831" xfId="0" applyNumberFormat="1" applyFont="1" applyFill="1" applyBorder="1" applyAlignment="1" applyProtection="1">
      <alignment horizontal="center" vertical="center"/>
    </xf>
    <xf numFmtId="164" fontId="2498" fillId="2597" borderId="2832" xfId="0" applyNumberFormat="1" applyFont="1" applyFill="1" applyBorder="1" applyAlignment="1" applyProtection="1">
      <alignment horizontal="center" vertical="center"/>
    </xf>
    <xf numFmtId="164" fontId="2499" fillId="2598" borderId="2833" xfId="0" applyNumberFormat="1" applyFont="1" applyFill="1" applyBorder="1" applyAlignment="1" applyProtection="1">
      <alignment horizontal="center" vertical="center"/>
    </xf>
    <xf numFmtId="164" fontId="2500" fillId="2599" borderId="2834" xfId="0" applyNumberFormat="1" applyFont="1" applyFill="1" applyBorder="1" applyAlignment="1" applyProtection="1">
      <alignment horizontal="center" vertical="center"/>
    </xf>
    <xf numFmtId="164" fontId="2501" fillId="2600" borderId="2835" xfId="0" applyNumberFormat="1" applyFont="1" applyFill="1" applyBorder="1" applyAlignment="1" applyProtection="1">
      <alignment horizontal="center" vertical="center"/>
    </xf>
    <xf numFmtId="164" fontId="2502" fillId="2601" borderId="2836" xfId="0" applyNumberFormat="1" applyFont="1" applyFill="1" applyBorder="1" applyAlignment="1" applyProtection="1">
      <alignment horizontal="center" vertical="center"/>
    </xf>
    <xf numFmtId="164" fontId="2503" fillId="2602" borderId="2837" xfId="0" applyNumberFormat="1" applyFont="1" applyFill="1" applyBorder="1" applyAlignment="1" applyProtection="1">
      <alignment horizontal="center" vertical="center"/>
    </xf>
    <xf numFmtId="164" fontId="2504" fillId="2603" borderId="2838" xfId="0" applyNumberFormat="1" applyFont="1" applyFill="1" applyBorder="1" applyAlignment="1" applyProtection="1">
      <alignment horizontal="center" vertical="center"/>
    </xf>
    <xf numFmtId="49" fontId="2505" fillId="2604" borderId="2839" xfId="0" applyNumberFormat="1" applyFont="1" applyFill="1" applyBorder="1" applyAlignment="1" applyProtection="1">
      <alignment horizontal="center" vertical="center" wrapText="1"/>
    </xf>
    <xf numFmtId="17" fontId="2506" fillId="2605" borderId="2840" xfId="0" applyNumberFormat="1" applyFont="1" applyFill="1" applyBorder="1" applyAlignment="1" applyProtection="1">
      <alignment horizontal="center" vertical="center" wrapText="1"/>
    </xf>
    <xf numFmtId="164" fontId="2507" fillId="2606" borderId="2841" xfId="0" applyNumberFormat="1" applyFont="1" applyFill="1" applyBorder="1" applyAlignment="1" applyProtection="1">
      <alignment horizontal="center" vertical="center"/>
    </xf>
    <xf numFmtId="164" fontId="2508" fillId="2607" borderId="2842" xfId="0" applyNumberFormat="1" applyFont="1" applyFill="1" applyBorder="1" applyAlignment="1" applyProtection="1">
      <alignment horizontal="center" vertical="center"/>
    </xf>
    <xf numFmtId="164" fontId="2509" fillId="2608" borderId="2843" xfId="0" applyNumberFormat="1" applyFont="1" applyFill="1" applyBorder="1" applyAlignment="1" applyProtection="1">
      <alignment horizontal="center" vertical="center"/>
    </xf>
    <xf numFmtId="164" fontId="2510" fillId="2609" borderId="2844" xfId="0" applyNumberFormat="1" applyFont="1" applyFill="1" applyBorder="1" applyAlignment="1" applyProtection="1">
      <alignment horizontal="center" vertical="center"/>
    </xf>
    <xf numFmtId="164" fontId="2511" fillId="2610" borderId="2845" xfId="0" applyNumberFormat="1" applyFont="1" applyFill="1" applyBorder="1" applyAlignment="1" applyProtection="1">
      <alignment horizontal="center" vertical="center"/>
    </xf>
    <xf numFmtId="164" fontId="2512" fillId="2611" borderId="2846" xfId="0" applyNumberFormat="1" applyFont="1" applyFill="1" applyBorder="1" applyAlignment="1" applyProtection="1">
      <alignment horizontal="center" vertical="center"/>
    </xf>
    <xf numFmtId="164" fontId="2513" fillId="2612" borderId="2847" xfId="0" applyNumberFormat="1" applyFont="1" applyFill="1" applyBorder="1" applyAlignment="1" applyProtection="1">
      <alignment horizontal="center" vertical="center"/>
    </xf>
    <xf numFmtId="164" fontId="2514" fillId="2613" borderId="2848" xfId="0" applyNumberFormat="1" applyFont="1" applyFill="1" applyBorder="1" applyAlignment="1" applyProtection="1">
      <alignment horizontal="center" vertical="center"/>
    </xf>
    <xf numFmtId="164" fontId="2515" fillId="2614" borderId="2849" xfId="0" applyNumberFormat="1" applyFont="1" applyFill="1" applyBorder="1" applyAlignment="1" applyProtection="1">
      <alignment horizontal="center" vertical="center"/>
    </xf>
    <xf numFmtId="164" fontId="2516" fillId="2615" borderId="2850" xfId="0" applyNumberFormat="1" applyFont="1" applyFill="1" applyBorder="1" applyAlignment="1" applyProtection="1">
      <alignment horizontal="center" vertical="center"/>
    </xf>
    <xf numFmtId="164" fontId="2517" fillId="2616" borderId="2851" xfId="0" applyNumberFormat="1" applyFont="1" applyFill="1" applyBorder="1" applyAlignment="1" applyProtection="1">
      <alignment horizontal="center" vertical="center"/>
    </xf>
    <xf numFmtId="164" fontId="2518" fillId="2617" borderId="2852" xfId="0" applyNumberFormat="1" applyFont="1" applyFill="1" applyBorder="1" applyAlignment="1" applyProtection="1">
      <alignment horizontal="center" vertical="center"/>
    </xf>
    <xf numFmtId="164" fontId="2519" fillId="2618" borderId="2853" xfId="0" applyNumberFormat="1" applyFont="1" applyFill="1" applyBorder="1" applyAlignment="1" applyProtection="1">
      <alignment horizontal="center" vertical="center"/>
    </xf>
    <xf numFmtId="49" fontId="2520" fillId="2619" borderId="2854" xfId="0" applyNumberFormat="1" applyFont="1" applyFill="1" applyBorder="1" applyAlignment="1" applyProtection="1">
      <alignment horizontal="center" vertical="center" wrapText="1"/>
    </xf>
    <xf numFmtId="17" fontId="2521" fillId="2620" borderId="2855" xfId="0" applyNumberFormat="1" applyFont="1" applyFill="1" applyBorder="1" applyAlignment="1" applyProtection="1">
      <alignment horizontal="center" vertical="center" wrapText="1"/>
    </xf>
    <xf numFmtId="164" fontId="2522" fillId="2621" borderId="2856" xfId="0" applyNumberFormat="1" applyFont="1" applyFill="1" applyBorder="1" applyAlignment="1" applyProtection="1">
      <alignment horizontal="center" vertical="center"/>
    </xf>
    <xf numFmtId="164" fontId="2523" fillId="2622" borderId="2857" xfId="0" applyNumberFormat="1" applyFont="1" applyFill="1" applyBorder="1" applyAlignment="1" applyProtection="1">
      <alignment horizontal="center" vertical="center"/>
    </xf>
    <xf numFmtId="164" fontId="2524" fillId="2623" borderId="2858" xfId="0" applyNumberFormat="1" applyFont="1" applyFill="1" applyBorder="1" applyAlignment="1" applyProtection="1">
      <alignment horizontal="center" vertical="center"/>
    </xf>
    <xf numFmtId="164" fontId="2525" fillId="2624" borderId="2859" xfId="0" applyNumberFormat="1" applyFont="1" applyFill="1" applyBorder="1" applyAlignment="1" applyProtection="1">
      <alignment horizontal="center" vertical="center"/>
    </xf>
    <xf numFmtId="164" fontId="2526" fillId="2625" borderId="2860" xfId="0" applyNumberFormat="1" applyFont="1" applyFill="1" applyBorder="1" applyAlignment="1" applyProtection="1">
      <alignment horizontal="center" vertical="center"/>
    </xf>
    <xf numFmtId="164" fontId="2527" fillId="2626" borderId="2861" xfId="0" applyNumberFormat="1" applyFont="1" applyFill="1" applyBorder="1" applyAlignment="1" applyProtection="1">
      <alignment horizontal="center" vertical="center"/>
    </xf>
    <xf numFmtId="164" fontId="2528" fillId="2627" borderId="2862" xfId="0" applyNumberFormat="1" applyFont="1" applyFill="1" applyBorder="1" applyAlignment="1" applyProtection="1">
      <alignment horizontal="center" vertical="center"/>
    </xf>
    <xf numFmtId="164" fontId="2529" fillId="2628" borderId="2863" xfId="0" applyNumberFormat="1" applyFont="1" applyFill="1" applyBorder="1" applyAlignment="1" applyProtection="1">
      <alignment horizontal="center" vertical="center"/>
    </xf>
    <xf numFmtId="164" fontId="2530" fillId="2629" borderId="2864" xfId="0" applyNumberFormat="1" applyFont="1" applyFill="1" applyBorder="1" applyAlignment="1" applyProtection="1">
      <alignment horizontal="center" vertical="center"/>
    </xf>
    <xf numFmtId="164" fontId="2531" fillId="2630" borderId="2865" xfId="0" applyNumberFormat="1" applyFont="1" applyFill="1" applyBorder="1" applyAlignment="1" applyProtection="1">
      <alignment horizontal="center" vertical="center"/>
    </xf>
    <xf numFmtId="164" fontId="2532" fillId="2631" borderId="2866" xfId="0" applyNumberFormat="1" applyFont="1" applyFill="1" applyBorder="1" applyAlignment="1" applyProtection="1">
      <alignment horizontal="center" vertical="center"/>
    </xf>
    <xf numFmtId="164" fontId="2533" fillId="2632" borderId="2867" xfId="0" applyNumberFormat="1" applyFont="1" applyFill="1" applyBorder="1" applyAlignment="1" applyProtection="1">
      <alignment horizontal="center" vertical="center"/>
    </xf>
    <xf numFmtId="164" fontId="2534" fillId="2633" borderId="2868" xfId="0" applyNumberFormat="1" applyFont="1" applyFill="1" applyBorder="1" applyAlignment="1" applyProtection="1">
      <alignment horizontal="center" vertical="center"/>
    </xf>
    <xf numFmtId="49" fontId="2535" fillId="2634" borderId="2869" xfId="0" applyNumberFormat="1" applyFont="1" applyFill="1" applyBorder="1" applyAlignment="1" applyProtection="1">
      <alignment horizontal="center" vertical="center" wrapText="1"/>
    </xf>
    <xf numFmtId="17" fontId="2536" fillId="2635" borderId="2870" xfId="0" applyNumberFormat="1" applyFont="1" applyFill="1" applyBorder="1" applyAlignment="1" applyProtection="1">
      <alignment horizontal="center" vertical="center" wrapText="1"/>
    </xf>
    <xf numFmtId="164" fontId="2537" fillId="2636" borderId="2871" xfId="0" applyNumberFormat="1" applyFont="1" applyFill="1" applyBorder="1" applyAlignment="1" applyProtection="1">
      <alignment horizontal="center" vertical="center"/>
    </xf>
    <xf numFmtId="164" fontId="2538" fillId="2637" borderId="2872" xfId="0" applyNumberFormat="1" applyFont="1" applyFill="1" applyBorder="1" applyAlignment="1" applyProtection="1">
      <alignment horizontal="center" vertical="center"/>
    </xf>
    <xf numFmtId="164" fontId="2539" fillId="2638" borderId="2873" xfId="0" applyNumberFormat="1" applyFont="1" applyFill="1" applyBorder="1" applyAlignment="1" applyProtection="1">
      <alignment horizontal="center" vertical="center"/>
    </xf>
    <xf numFmtId="164" fontId="2540" fillId="2639" borderId="2874" xfId="0" applyNumberFormat="1" applyFont="1" applyFill="1" applyBorder="1" applyAlignment="1" applyProtection="1">
      <alignment horizontal="center" vertical="center"/>
    </xf>
    <xf numFmtId="164" fontId="2541" fillId="2640" borderId="2875" xfId="0" applyNumberFormat="1" applyFont="1" applyFill="1" applyBorder="1" applyAlignment="1" applyProtection="1">
      <alignment horizontal="center" vertical="center"/>
    </xf>
    <xf numFmtId="164" fontId="2542" fillId="2641" borderId="2876" xfId="0" applyNumberFormat="1" applyFont="1" applyFill="1" applyBorder="1" applyAlignment="1" applyProtection="1">
      <alignment horizontal="center" vertical="center"/>
    </xf>
    <xf numFmtId="164" fontId="2543" fillId="2642" borderId="2877" xfId="0" applyNumberFormat="1" applyFont="1" applyFill="1" applyBorder="1" applyAlignment="1" applyProtection="1">
      <alignment horizontal="center" vertical="center"/>
    </xf>
    <xf numFmtId="164" fontId="2544" fillId="2643" borderId="2878" xfId="0" applyNumberFormat="1" applyFont="1" applyFill="1" applyBorder="1" applyAlignment="1" applyProtection="1">
      <alignment horizontal="center" vertical="center"/>
    </xf>
    <xf numFmtId="164" fontId="2545" fillId="2644" borderId="2879" xfId="0" applyNumberFormat="1" applyFont="1" applyFill="1" applyBorder="1" applyAlignment="1" applyProtection="1">
      <alignment horizontal="center" vertical="center"/>
    </xf>
    <xf numFmtId="164" fontId="2546" fillId="2645" borderId="2880" xfId="0" applyNumberFormat="1" applyFont="1" applyFill="1" applyBorder="1" applyAlignment="1" applyProtection="1">
      <alignment horizontal="center" vertical="center"/>
    </xf>
    <xf numFmtId="164" fontId="2547" fillId="2646" borderId="2881" xfId="0" applyNumberFormat="1" applyFont="1" applyFill="1" applyBorder="1" applyAlignment="1" applyProtection="1">
      <alignment horizontal="center" vertical="center"/>
    </xf>
    <xf numFmtId="164" fontId="2548" fillId="2647" borderId="2882" xfId="0" applyNumberFormat="1" applyFont="1" applyFill="1" applyBorder="1" applyAlignment="1" applyProtection="1">
      <alignment horizontal="center" vertical="center"/>
    </xf>
    <xf numFmtId="164" fontId="2549" fillId="2648" borderId="2883" xfId="0" applyNumberFormat="1" applyFont="1" applyFill="1" applyBorder="1" applyAlignment="1" applyProtection="1">
      <alignment horizontal="center" vertical="center"/>
    </xf>
    <xf numFmtId="49" fontId="2550" fillId="2649" borderId="2884" xfId="0" applyNumberFormat="1" applyFont="1" applyFill="1" applyBorder="1" applyAlignment="1" applyProtection="1">
      <alignment horizontal="center" vertical="center" wrapText="1"/>
    </xf>
    <xf numFmtId="17" fontId="2551" fillId="2650" borderId="2885" xfId="0" applyNumberFormat="1" applyFont="1" applyFill="1" applyBorder="1" applyAlignment="1" applyProtection="1">
      <alignment horizontal="center" vertical="center" wrapText="1"/>
    </xf>
    <xf numFmtId="164" fontId="2552" fillId="2651" borderId="2886" xfId="0" applyNumberFormat="1" applyFont="1" applyFill="1" applyBorder="1" applyAlignment="1" applyProtection="1">
      <alignment horizontal="center" vertical="center"/>
    </xf>
    <xf numFmtId="164" fontId="2553" fillId="2652" borderId="2887" xfId="0" applyNumberFormat="1" applyFont="1" applyFill="1" applyBorder="1" applyAlignment="1" applyProtection="1">
      <alignment horizontal="center" vertical="center"/>
    </xf>
    <xf numFmtId="164" fontId="2554" fillId="2653" borderId="2888" xfId="0" applyNumberFormat="1" applyFont="1" applyFill="1" applyBorder="1" applyAlignment="1" applyProtection="1">
      <alignment horizontal="center" vertical="center"/>
    </xf>
    <xf numFmtId="164" fontId="2555" fillId="2654" borderId="2889" xfId="0" applyNumberFormat="1" applyFont="1" applyFill="1" applyBorder="1" applyAlignment="1" applyProtection="1">
      <alignment horizontal="center" vertical="center"/>
    </xf>
    <xf numFmtId="164" fontId="2556" fillId="2655" borderId="2890" xfId="0" applyNumberFormat="1" applyFont="1" applyFill="1" applyBorder="1" applyAlignment="1" applyProtection="1">
      <alignment horizontal="center" vertical="center"/>
    </xf>
    <xf numFmtId="164" fontId="2557" fillId="2656" borderId="2891" xfId="0" applyNumberFormat="1" applyFont="1" applyFill="1" applyBorder="1" applyAlignment="1" applyProtection="1">
      <alignment horizontal="center" vertical="center"/>
    </xf>
    <xf numFmtId="164" fontId="2558" fillId="2657" borderId="2892" xfId="0" applyNumberFormat="1" applyFont="1" applyFill="1" applyBorder="1" applyAlignment="1" applyProtection="1">
      <alignment horizontal="center" vertical="center"/>
    </xf>
    <xf numFmtId="164" fontId="2559" fillId="2658" borderId="2893" xfId="0" applyNumberFormat="1" applyFont="1" applyFill="1" applyBorder="1" applyAlignment="1" applyProtection="1">
      <alignment horizontal="center" vertical="center"/>
    </xf>
    <xf numFmtId="164" fontId="2560" fillId="2659" borderId="2894" xfId="0" applyNumberFormat="1" applyFont="1" applyFill="1" applyBorder="1" applyAlignment="1" applyProtection="1">
      <alignment horizontal="center" vertical="center"/>
    </xf>
    <xf numFmtId="164" fontId="2561" fillId="2660" borderId="2895" xfId="0" applyNumberFormat="1" applyFont="1" applyFill="1" applyBorder="1" applyAlignment="1" applyProtection="1">
      <alignment horizontal="center" vertical="center"/>
    </xf>
    <xf numFmtId="164" fontId="2562" fillId="2661" borderId="2896" xfId="0" applyNumberFormat="1" applyFont="1" applyFill="1" applyBorder="1" applyAlignment="1" applyProtection="1">
      <alignment horizontal="center" vertical="center"/>
    </xf>
    <xf numFmtId="164" fontId="2563" fillId="2662" borderId="2897" xfId="0" applyNumberFormat="1" applyFont="1" applyFill="1" applyBorder="1" applyAlignment="1" applyProtection="1">
      <alignment horizontal="center" vertical="center"/>
    </xf>
    <xf numFmtId="164" fontId="2564" fillId="2663" borderId="2898" xfId="0" applyNumberFormat="1" applyFont="1" applyFill="1" applyBorder="1" applyAlignment="1" applyProtection="1">
      <alignment horizontal="center" vertical="center"/>
    </xf>
    <xf numFmtId="49" fontId="2565" fillId="2664" borderId="2899" xfId="0" applyNumberFormat="1" applyFont="1" applyFill="1" applyBorder="1" applyAlignment="1" applyProtection="1">
      <alignment horizontal="center" vertical="center" wrapText="1"/>
    </xf>
    <xf numFmtId="17" fontId="2566" fillId="2665" borderId="2900" xfId="0" applyNumberFormat="1" applyFont="1" applyFill="1" applyBorder="1" applyAlignment="1" applyProtection="1">
      <alignment horizontal="center" vertical="center" wrapText="1"/>
    </xf>
    <xf numFmtId="164" fontId="2567" fillId="2666" borderId="2901" xfId="0" applyNumberFormat="1" applyFont="1" applyFill="1" applyBorder="1" applyAlignment="1" applyProtection="1">
      <alignment horizontal="center" vertical="center"/>
    </xf>
    <xf numFmtId="164" fontId="2568" fillId="2667" borderId="2902" xfId="0" applyNumberFormat="1" applyFont="1" applyFill="1" applyBorder="1" applyAlignment="1" applyProtection="1">
      <alignment horizontal="center" vertical="center"/>
    </xf>
    <xf numFmtId="164" fontId="2569" fillId="2668" borderId="2903" xfId="0" applyNumberFormat="1" applyFont="1" applyFill="1" applyBorder="1" applyAlignment="1" applyProtection="1">
      <alignment horizontal="center" vertical="center"/>
    </xf>
    <xf numFmtId="164" fontId="2570" fillId="2669" borderId="2904" xfId="0" applyNumberFormat="1" applyFont="1" applyFill="1" applyBorder="1" applyAlignment="1" applyProtection="1">
      <alignment horizontal="center" vertical="center"/>
    </xf>
    <xf numFmtId="164" fontId="2571" fillId="2670" borderId="2905" xfId="0" applyNumberFormat="1" applyFont="1" applyFill="1" applyBorder="1" applyAlignment="1" applyProtection="1">
      <alignment horizontal="center" vertical="center"/>
    </xf>
    <xf numFmtId="164" fontId="2572" fillId="2671" borderId="2906" xfId="0" applyNumberFormat="1" applyFont="1" applyFill="1" applyBorder="1" applyAlignment="1" applyProtection="1">
      <alignment horizontal="center" vertical="center"/>
    </xf>
    <xf numFmtId="164" fontId="2573" fillId="2672" borderId="2907" xfId="0" applyNumberFormat="1" applyFont="1" applyFill="1" applyBorder="1" applyAlignment="1" applyProtection="1">
      <alignment horizontal="center" vertical="center"/>
    </xf>
    <xf numFmtId="164" fontId="2574" fillId="2673" borderId="2908" xfId="0" applyNumberFormat="1" applyFont="1" applyFill="1" applyBorder="1" applyAlignment="1" applyProtection="1">
      <alignment horizontal="center" vertical="center"/>
    </xf>
    <xf numFmtId="164" fontId="2575" fillId="2674" borderId="2909" xfId="0" applyNumberFormat="1" applyFont="1" applyFill="1" applyBorder="1" applyAlignment="1" applyProtection="1">
      <alignment horizontal="center" vertical="center"/>
    </xf>
    <xf numFmtId="164" fontId="2576" fillId="2675" borderId="2910" xfId="0" applyNumberFormat="1" applyFont="1" applyFill="1" applyBorder="1" applyAlignment="1" applyProtection="1">
      <alignment horizontal="center" vertical="center"/>
    </xf>
    <xf numFmtId="164" fontId="2577" fillId="2676" borderId="2911" xfId="0" applyNumberFormat="1" applyFont="1" applyFill="1" applyBorder="1" applyAlignment="1" applyProtection="1">
      <alignment horizontal="center" vertical="center"/>
    </xf>
    <xf numFmtId="164" fontId="2578" fillId="2677" borderId="2912" xfId="0" applyNumberFormat="1" applyFont="1" applyFill="1" applyBorder="1" applyAlignment="1" applyProtection="1">
      <alignment horizontal="center" vertical="center"/>
    </xf>
    <xf numFmtId="164" fontId="2579" fillId="2678" borderId="2913" xfId="0" applyNumberFormat="1" applyFont="1" applyFill="1" applyBorder="1" applyAlignment="1" applyProtection="1">
      <alignment horizontal="center" vertical="center"/>
    </xf>
    <xf numFmtId="49" fontId="2580" fillId="2679" borderId="2914" xfId="0" applyNumberFormat="1" applyFont="1" applyFill="1" applyBorder="1" applyAlignment="1" applyProtection="1">
      <alignment horizontal="center" vertical="center" wrapText="1"/>
    </xf>
    <xf numFmtId="17" fontId="2581" fillId="2680" borderId="2915" xfId="0" applyNumberFormat="1" applyFont="1" applyFill="1" applyBorder="1" applyAlignment="1" applyProtection="1">
      <alignment horizontal="center" vertical="center" wrapText="1"/>
    </xf>
    <xf numFmtId="164" fontId="2582" fillId="2681" borderId="2916" xfId="0" applyNumberFormat="1" applyFont="1" applyFill="1" applyBorder="1" applyAlignment="1" applyProtection="1">
      <alignment horizontal="center" vertical="center"/>
    </xf>
    <xf numFmtId="164" fontId="2583" fillId="2682" borderId="2917" xfId="0" applyNumberFormat="1" applyFont="1" applyFill="1" applyBorder="1" applyAlignment="1" applyProtection="1">
      <alignment horizontal="center" vertical="center"/>
    </xf>
    <xf numFmtId="164" fontId="2584" fillId="2683" borderId="2918" xfId="0" applyNumberFormat="1" applyFont="1" applyFill="1" applyBorder="1" applyAlignment="1" applyProtection="1">
      <alignment horizontal="center" vertical="center"/>
    </xf>
    <xf numFmtId="164" fontId="2585" fillId="2684" borderId="2919" xfId="0" applyNumberFormat="1" applyFont="1" applyFill="1" applyBorder="1" applyAlignment="1" applyProtection="1">
      <alignment horizontal="center" vertical="center"/>
    </xf>
    <xf numFmtId="164" fontId="2586" fillId="2685" borderId="2920" xfId="0" applyNumberFormat="1" applyFont="1" applyFill="1" applyBorder="1" applyAlignment="1" applyProtection="1">
      <alignment horizontal="center" vertical="center"/>
    </xf>
    <xf numFmtId="164" fontId="2587" fillId="2686" borderId="2921" xfId="0" applyNumberFormat="1" applyFont="1" applyFill="1" applyBorder="1" applyAlignment="1" applyProtection="1">
      <alignment horizontal="center" vertical="center"/>
    </xf>
    <xf numFmtId="164" fontId="2588" fillId="2687" borderId="2922" xfId="0" applyNumberFormat="1" applyFont="1" applyFill="1" applyBorder="1" applyAlignment="1" applyProtection="1">
      <alignment horizontal="center" vertical="center"/>
    </xf>
    <xf numFmtId="164" fontId="2589" fillId="2688" borderId="2923" xfId="0" applyNumberFormat="1" applyFont="1" applyFill="1" applyBorder="1" applyAlignment="1" applyProtection="1">
      <alignment horizontal="center" vertical="center"/>
    </xf>
    <xf numFmtId="164" fontId="2590" fillId="2689" borderId="2924" xfId="0" applyNumberFormat="1" applyFont="1" applyFill="1" applyBorder="1" applyAlignment="1" applyProtection="1">
      <alignment horizontal="center" vertical="center"/>
    </xf>
    <xf numFmtId="164" fontId="2591" fillId="2690" borderId="2925" xfId="0" applyNumberFormat="1" applyFont="1" applyFill="1" applyBorder="1" applyAlignment="1" applyProtection="1">
      <alignment horizontal="center" vertical="center"/>
    </xf>
    <xf numFmtId="164" fontId="2592" fillId="2691" borderId="2926" xfId="0" applyNumberFormat="1" applyFont="1" applyFill="1" applyBorder="1" applyAlignment="1" applyProtection="1">
      <alignment horizontal="center" vertical="center"/>
    </xf>
    <xf numFmtId="164" fontId="2593" fillId="2692" borderId="2927" xfId="0" applyNumberFormat="1" applyFont="1" applyFill="1" applyBorder="1" applyAlignment="1" applyProtection="1">
      <alignment horizontal="center" vertical="center"/>
    </xf>
    <xf numFmtId="164" fontId="2594" fillId="2693" borderId="2928" xfId="0" applyNumberFormat="1" applyFont="1" applyFill="1" applyBorder="1" applyAlignment="1" applyProtection="1">
      <alignment horizontal="center" vertical="center"/>
    </xf>
    <xf numFmtId="49" fontId="2595" fillId="2694" borderId="2929" xfId="0" applyNumberFormat="1" applyFont="1" applyFill="1" applyBorder="1" applyAlignment="1" applyProtection="1">
      <alignment horizontal="center" vertical="center" wrapText="1"/>
    </xf>
    <xf numFmtId="17" fontId="2596" fillId="2695" borderId="2930" xfId="0" applyNumberFormat="1" applyFont="1" applyFill="1" applyBorder="1" applyAlignment="1" applyProtection="1">
      <alignment horizontal="center" vertical="center" wrapText="1"/>
    </xf>
    <xf numFmtId="164" fontId="2597" fillId="2696" borderId="2931" xfId="0" applyNumberFormat="1" applyFont="1" applyFill="1" applyBorder="1" applyAlignment="1" applyProtection="1">
      <alignment horizontal="center" vertical="center"/>
    </xf>
    <xf numFmtId="164" fontId="2598" fillId="2697" borderId="2932" xfId="0" applyNumberFormat="1" applyFont="1" applyFill="1" applyBorder="1" applyAlignment="1" applyProtection="1">
      <alignment horizontal="center" vertical="center"/>
    </xf>
    <xf numFmtId="164" fontId="2599" fillId="2698" borderId="2933" xfId="0" applyNumberFormat="1" applyFont="1" applyFill="1" applyBorder="1" applyAlignment="1" applyProtection="1">
      <alignment horizontal="center" vertical="center"/>
    </xf>
    <xf numFmtId="164" fontId="2600" fillId="2699" borderId="2934" xfId="0" applyNumberFormat="1" applyFont="1" applyFill="1" applyBorder="1" applyAlignment="1" applyProtection="1">
      <alignment horizontal="center" vertical="center"/>
    </xf>
    <xf numFmtId="164" fontId="2601" fillId="2700" borderId="2935" xfId="0" applyNumberFormat="1" applyFont="1" applyFill="1" applyBorder="1" applyAlignment="1" applyProtection="1">
      <alignment horizontal="center" vertical="center"/>
    </xf>
    <xf numFmtId="164" fontId="2602" fillId="2701" borderId="2936" xfId="0" applyNumberFormat="1" applyFont="1" applyFill="1" applyBorder="1" applyAlignment="1" applyProtection="1">
      <alignment horizontal="center" vertical="center"/>
    </xf>
    <xf numFmtId="164" fontId="2603" fillId="2702" borderId="2937" xfId="0" applyNumberFormat="1" applyFont="1" applyFill="1" applyBorder="1" applyAlignment="1" applyProtection="1">
      <alignment horizontal="center" vertical="center"/>
    </xf>
    <xf numFmtId="164" fontId="2604" fillId="2703" borderId="2938" xfId="0" applyNumberFormat="1" applyFont="1" applyFill="1" applyBorder="1" applyAlignment="1" applyProtection="1">
      <alignment horizontal="center" vertical="center"/>
    </xf>
    <xf numFmtId="164" fontId="2605" fillId="2704" borderId="2939" xfId="0" applyNumberFormat="1" applyFont="1" applyFill="1" applyBorder="1" applyAlignment="1" applyProtection="1">
      <alignment horizontal="center" vertical="center"/>
    </xf>
    <xf numFmtId="164" fontId="2606" fillId="2705" borderId="2940" xfId="0" applyNumberFormat="1" applyFont="1" applyFill="1" applyBorder="1" applyAlignment="1" applyProtection="1">
      <alignment horizontal="center" vertical="center"/>
    </xf>
    <xf numFmtId="164" fontId="2607" fillId="2706" borderId="2941" xfId="0" applyNumberFormat="1" applyFont="1" applyFill="1" applyBorder="1" applyAlignment="1" applyProtection="1">
      <alignment horizontal="center" vertical="center"/>
    </xf>
    <xf numFmtId="164" fontId="2608" fillId="2707" borderId="2942" xfId="0" applyNumberFormat="1" applyFont="1" applyFill="1" applyBorder="1" applyAlignment="1" applyProtection="1">
      <alignment horizontal="center" vertical="center"/>
    </xf>
    <xf numFmtId="164" fontId="2609" fillId="2708" borderId="2943" xfId="0" applyNumberFormat="1" applyFont="1" applyFill="1" applyBorder="1" applyAlignment="1" applyProtection="1">
      <alignment horizontal="center" vertical="center"/>
    </xf>
    <xf numFmtId="49" fontId="2610" fillId="2709" borderId="2944" xfId="0" applyNumberFormat="1" applyFont="1" applyFill="1" applyBorder="1" applyAlignment="1" applyProtection="1">
      <alignment horizontal="center" vertical="center" wrapText="1"/>
    </xf>
    <xf numFmtId="17" fontId="2611" fillId="2710" borderId="2945" xfId="0" applyNumberFormat="1" applyFont="1" applyFill="1" applyBorder="1" applyAlignment="1" applyProtection="1">
      <alignment horizontal="center" vertical="center" wrapText="1"/>
    </xf>
    <xf numFmtId="164" fontId="2612" fillId="2711" borderId="2946" xfId="0" applyNumberFormat="1" applyFont="1" applyFill="1" applyBorder="1" applyAlignment="1" applyProtection="1">
      <alignment horizontal="center" vertical="center"/>
    </xf>
    <xf numFmtId="164" fontId="2613" fillId="2712" borderId="2947" xfId="0" applyNumberFormat="1" applyFont="1" applyFill="1" applyBorder="1" applyAlignment="1" applyProtection="1">
      <alignment horizontal="center" vertical="center"/>
    </xf>
    <xf numFmtId="164" fontId="2614" fillId="2713" borderId="2948" xfId="0" applyNumberFormat="1" applyFont="1" applyFill="1" applyBorder="1" applyAlignment="1" applyProtection="1">
      <alignment horizontal="center" vertical="center"/>
    </xf>
    <xf numFmtId="164" fontId="2615" fillId="2714" borderId="2949" xfId="0" applyNumberFormat="1" applyFont="1" applyFill="1" applyBorder="1" applyAlignment="1" applyProtection="1">
      <alignment horizontal="center" vertical="center"/>
    </xf>
    <xf numFmtId="164" fontId="2616" fillId="2715" borderId="2950" xfId="0" applyNumberFormat="1" applyFont="1" applyFill="1" applyBorder="1" applyAlignment="1" applyProtection="1">
      <alignment horizontal="center" vertical="center"/>
    </xf>
    <xf numFmtId="164" fontId="2617" fillId="2716" borderId="2951" xfId="0" applyNumberFormat="1" applyFont="1" applyFill="1" applyBorder="1" applyAlignment="1" applyProtection="1">
      <alignment horizontal="center" vertical="center"/>
    </xf>
    <xf numFmtId="164" fontId="2618" fillId="2717" borderId="2952" xfId="0" applyNumberFormat="1" applyFont="1" applyFill="1" applyBorder="1" applyAlignment="1" applyProtection="1">
      <alignment horizontal="center" vertical="center"/>
    </xf>
    <xf numFmtId="164" fontId="2619" fillId="2718" borderId="2953" xfId="0" applyNumberFormat="1" applyFont="1" applyFill="1" applyBorder="1" applyAlignment="1" applyProtection="1">
      <alignment horizontal="center" vertical="center"/>
    </xf>
    <xf numFmtId="164" fontId="2620" fillId="2719" borderId="2954" xfId="0" applyNumberFormat="1" applyFont="1" applyFill="1" applyBorder="1" applyAlignment="1" applyProtection="1">
      <alignment horizontal="center" vertical="center"/>
    </xf>
    <xf numFmtId="164" fontId="2621" fillId="2720" borderId="2955" xfId="0" applyNumberFormat="1" applyFont="1" applyFill="1" applyBorder="1" applyAlignment="1" applyProtection="1">
      <alignment horizontal="center" vertical="center"/>
    </xf>
    <xf numFmtId="164" fontId="2622" fillId="2721" borderId="2956" xfId="0" applyNumberFormat="1" applyFont="1" applyFill="1" applyBorder="1" applyAlignment="1" applyProtection="1">
      <alignment horizontal="center" vertical="center"/>
    </xf>
    <xf numFmtId="164" fontId="2623" fillId="2722" borderId="2957" xfId="0" applyNumberFormat="1" applyFont="1" applyFill="1" applyBorder="1" applyAlignment="1" applyProtection="1">
      <alignment horizontal="center" vertical="center"/>
    </xf>
    <xf numFmtId="164" fontId="2624" fillId="2723" borderId="2958" xfId="0" applyNumberFormat="1" applyFont="1" applyFill="1" applyBorder="1" applyAlignment="1" applyProtection="1">
      <alignment horizontal="center" vertical="center"/>
    </xf>
    <xf numFmtId="1" fontId="2641" fillId="2725" borderId="2959" xfId="0" applyNumberFormat="1" applyFont="1" applyFill="1" applyBorder="1" applyAlignment="1" applyProtection="1">
      <alignment horizontal="center" vertical="center"/>
    </xf>
    <xf numFmtId="1" fontId="2642" fillId="2726" borderId="2960" xfId="0" applyNumberFormat="1" applyFont="1" applyFill="1" applyBorder="1" applyAlignment="1" applyProtection="1">
      <alignment horizontal="center" vertical="center"/>
    </xf>
    <xf numFmtId="1" fontId="2643" fillId="2727" borderId="2961" xfId="0" applyNumberFormat="1" applyFont="1" applyFill="1" applyBorder="1" applyAlignment="1" applyProtection="1">
      <alignment horizontal="center" vertical="center"/>
    </xf>
    <xf numFmtId="1" fontId="2644" fillId="2728" borderId="2962" xfId="0" applyNumberFormat="1" applyFont="1" applyFill="1" applyBorder="1" applyAlignment="1" applyProtection="1">
      <alignment horizontal="center" vertical="center"/>
    </xf>
    <xf numFmtId="1" fontId="2645" fillId="2729" borderId="2963" xfId="0" applyNumberFormat="1" applyFont="1" applyFill="1" applyBorder="1" applyAlignment="1" applyProtection="1">
      <alignment horizontal="center" vertical="center"/>
    </xf>
    <xf numFmtId="1" fontId="2646" fillId="2730" borderId="2964" xfId="0" applyNumberFormat="1" applyFont="1" applyFill="1" applyBorder="1" applyAlignment="1" applyProtection="1">
      <alignment horizontal="center" vertical="center"/>
    </xf>
    <xf numFmtId="1" fontId="2647" fillId="2731" borderId="2965" xfId="0" applyNumberFormat="1" applyFont="1" applyFill="1" applyBorder="1" applyAlignment="1" applyProtection="1">
      <alignment horizontal="center" vertical="center"/>
    </xf>
    <xf numFmtId="1" fontId="2649" fillId="2733" borderId="2966" xfId="0" applyNumberFormat="1" applyFont="1" applyFill="1" applyBorder="1" applyAlignment="1" applyProtection="1">
      <alignment horizontal="center" vertical="center"/>
    </xf>
    <xf numFmtId="1" fontId="2650" fillId="2734" borderId="2967" xfId="0" applyNumberFormat="1" applyFont="1" applyFill="1" applyBorder="1" applyAlignment="1" applyProtection="1">
      <alignment horizontal="center" vertical="center"/>
    </xf>
    <xf numFmtId="1" fontId="2651" fillId="2735" borderId="2968" xfId="0" applyNumberFormat="1" applyFont="1" applyFill="1" applyBorder="1" applyAlignment="1" applyProtection="1">
      <alignment horizontal="center" vertical="center"/>
    </xf>
    <xf numFmtId="1" fontId="2652" fillId="2736" borderId="2969" xfId="0" applyNumberFormat="1" applyFont="1" applyFill="1" applyBorder="1" applyAlignment="1" applyProtection="1">
      <alignment horizontal="center" vertical="center"/>
    </xf>
    <xf numFmtId="1" fontId="2653" fillId="2737" borderId="2970" xfId="0" applyNumberFormat="1" applyFont="1" applyFill="1" applyBorder="1" applyAlignment="1" applyProtection="1">
      <alignment horizontal="center" vertical="center"/>
    </xf>
    <xf numFmtId="1" fontId="2654" fillId="2738" borderId="2971" xfId="0" applyNumberFormat="1" applyFont="1" applyFill="1" applyBorder="1" applyAlignment="1" applyProtection="1">
      <alignment horizontal="center" vertical="center"/>
    </xf>
    <xf numFmtId="1" fontId="2655" fillId="2739" borderId="2972" xfId="0" applyNumberFormat="1" applyFont="1" applyFill="1" applyBorder="1" applyAlignment="1" applyProtection="1">
      <alignment horizontal="center" vertical="center"/>
    </xf>
    <xf numFmtId="1" fontId="2657" fillId="2741" borderId="2973" xfId="0" applyNumberFormat="1" applyFont="1" applyFill="1" applyBorder="1" applyAlignment="1" applyProtection="1">
      <alignment horizontal="center" vertical="center"/>
    </xf>
    <xf numFmtId="1" fontId="2658" fillId="2742" borderId="2974" xfId="0" applyNumberFormat="1" applyFont="1" applyFill="1" applyBorder="1" applyAlignment="1" applyProtection="1">
      <alignment horizontal="center" vertical="center"/>
    </xf>
    <xf numFmtId="1" fontId="2659" fillId="2743" borderId="2975" xfId="0" applyNumberFormat="1" applyFont="1" applyFill="1" applyBorder="1" applyAlignment="1" applyProtection="1">
      <alignment horizontal="center" vertical="center"/>
    </xf>
    <xf numFmtId="1" fontId="2660" fillId="2744" borderId="2976" xfId="0" applyNumberFormat="1" applyFont="1" applyFill="1" applyBorder="1" applyAlignment="1" applyProtection="1">
      <alignment horizontal="center" vertical="center"/>
    </xf>
    <xf numFmtId="1" fontId="2661" fillId="2745" borderId="2977" xfId="0" applyNumberFormat="1" applyFont="1" applyFill="1" applyBorder="1" applyAlignment="1" applyProtection="1">
      <alignment horizontal="center" vertical="center"/>
    </xf>
    <xf numFmtId="1" fontId="2662" fillId="2746" borderId="2978" xfId="0" applyNumberFormat="1" applyFont="1" applyFill="1" applyBorder="1" applyAlignment="1" applyProtection="1">
      <alignment horizontal="center" vertical="center"/>
    </xf>
    <xf numFmtId="1" fontId="2663" fillId="2747" borderId="2979" xfId="0" applyNumberFormat="1" applyFont="1" applyFill="1" applyBorder="1" applyAlignment="1" applyProtection="1">
      <alignment horizontal="center" vertical="center"/>
    </xf>
    <xf numFmtId="1" fontId="2665" fillId="2749" borderId="2980" xfId="0" applyNumberFormat="1" applyFont="1" applyFill="1" applyBorder="1" applyAlignment="1" applyProtection="1">
      <alignment horizontal="center" vertical="center"/>
    </xf>
    <xf numFmtId="1" fontId="2666" fillId="2750" borderId="2981" xfId="0" applyNumberFormat="1" applyFont="1" applyFill="1" applyBorder="1" applyAlignment="1" applyProtection="1">
      <alignment horizontal="center" vertical="center"/>
    </xf>
    <xf numFmtId="1" fontId="2667" fillId="2751" borderId="2982" xfId="0" applyNumberFormat="1" applyFont="1" applyFill="1" applyBorder="1" applyAlignment="1" applyProtection="1">
      <alignment horizontal="center" vertical="center"/>
    </xf>
    <xf numFmtId="1" fontId="2668" fillId="2752" borderId="2983" xfId="0" applyNumberFormat="1" applyFont="1" applyFill="1" applyBorder="1" applyAlignment="1" applyProtection="1">
      <alignment horizontal="center" vertical="center"/>
    </xf>
    <xf numFmtId="1" fontId="2669" fillId="2753" borderId="2984" xfId="0" applyNumberFormat="1" applyFont="1" applyFill="1" applyBorder="1" applyAlignment="1" applyProtection="1">
      <alignment horizontal="center" vertical="center"/>
    </xf>
    <xf numFmtId="1" fontId="2670" fillId="2754" borderId="2985" xfId="0" applyNumberFormat="1" applyFont="1" applyFill="1" applyBorder="1" applyAlignment="1" applyProtection="1">
      <alignment horizontal="center" vertical="center"/>
    </xf>
    <xf numFmtId="1" fontId="2671" fillId="2755" borderId="2986" xfId="0" applyNumberFormat="1" applyFont="1" applyFill="1" applyBorder="1" applyAlignment="1" applyProtection="1">
      <alignment horizontal="center" vertical="center"/>
    </xf>
    <xf numFmtId="1" fontId="2673" fillId="2757" borderId="2987" xfId="0" applyNumberFormat="1" applyFont="1" applyFill="1" applyBorder="1" applyAlignment="1" applyProtection="1">
      <alignment horizontal="center" vertical="center"/>
    </xf>
    <xf numFmtId="1" fontId="2674" fillId="2758" borderId="2988" xfId="0" applyNumberFormat="1" applyFont="1" applyFill="1" applyBorder="1" applyAlignment="1" applyProtection="1">
      <alignment horizontal="center" vertical="center"/>
    </xf>
    <xf numFmtId="1" fontId="2675" fillId="2759" borderId="2989" xfId="0" applyNumberFormat="1" applyFont="1" applyFill="1" applyBorder="1" applyAlignment="1" applyProtection="1">
      <alignment horizontal="center" vertical="center"/>
    </xf>
    <xf numFmtId="1" fontId="2676" fillId="2760" borderId="2990" xfId="0" applyNumberFormat="1" applyFont="1" applyFill="1" applyBorder="1" applyAlignment="1" applyProtection="1">
      <alignment horizontal="center" vertical="center"/>
    </xf>
    <xf numFmtId="1" fontId="2677" fillId="2761" borderId="2991" xfId="0" applyNumberFormat="1" applyFont="1" applyFill="1" applyBorder="1" applyAlignment="1" applyProtection="1">
      <alignment horizontal="center" vertical="center"/>
    </xf>
    <xf numFmtId="1" fontId="2678" fillId="2762" borderId="2992" xfId="0" applyNumberFormat="1" applyFont="1" applyFill="1" applyBorder="1" applyAlignment="1" applyProtection="1">
      <alignment horizontal="center" vertical="center"/>
    </xf>
    <xf numFmtId="1" fontId="2679" fillId="2763" borderId="2993" xfId="0" applyNumberFormat="1" applyFont="1" applyFill="1" applyBorder="1" applyAlignment="1" applyProtection="1">
      <alignment horizontal="center" vertical="center"/>
    </xf>
    <xf numFmtId="1" fontId="2681" fillId="2765" borderId="2994" xfId="0" applyNumberFormat="1" applyFont="1" applyFill="1" applyBorder="1" applyAlignment="1" applyProtection="1">
      <alignment horizontal="center" vertical="center"/>
    </xf>
    <xf numFmtId="1" fontId="2682" fillId="2766" borderId="2995" xfId="0" applyNumberFormat="1" applyFont="1" applyFill="1" applyBorder="1" applyAlignment="1" applyProtection="1">
      <alignment horizontal="center" vertical="center"/>
    </xf>
    <xf numFmtId="1" fontId="2683" fillId="2767" borderId="2996" xfId="0" applyNumberFormat="1" applyFont="1" applyFill="1" applyBorder="1" applyAlignment="1" applyProtection="1">
      <alignment horizontal="center" vertical="center"/>
    </xf>
    <xf numFmtId="1" fontId="2684" fillId="2768" borderId="2997" xfId="0" applyNumberFormat="1" applyFont="1" applyFill="1" applyBorder="1" applyAlignment="1" applyProtection="1">
      <alignment horizontal="center" vertical="center"/>
    </xf>
    <xf numFmtId="1" fontId="2685" fillId="2769" borderId="2998" xfId="0" applyNumberFormat="1" applyFont="1" applyFill="1" applyBorder="1" applyAlignment="1" applyProtection="1">
      <alignment horizontal="center" vertical="center"/>
    </xf>
    <xf numFmtId="1" fontId="2686" fillId="2770" borderId="2999" xfId="0" applyNumberFormat="1" applyFont="1" applyFill="1" applyBorder="1" applyAlignment="1" applyProtection="1">
      <alignment horizontal="center" vertical="center"/>
    </xf>
    <xf numFmtId="1" fontId="2687" fillId="2771" borderId="3000" xfId="0" applyNumberFormat="1" applyFont="1" applyFill="1" applyBorder="1" applyAlignment="1" applyProtection="1">
      <alignment horizontal="center" vertical="center"/>
    </xf>
    <xf numFmtId="1" fontId="2689" fillId="2773" borderId="3001" xfId="0" applyNumberFormat="1" applyFont="1" applyFill="1" applyBorder="1" applyAlignment="1" applyProtection="1">
      <alignment horizontal="center" vertical="center"/>
    </xf>
    <xf numFmtId="1" fontId="2690" fillId="2774" borderId="3002" xfId="0" applyNumberFormat="1" applyFont="1" applyFill="1" applyBorder="1" applyAlignment="1" applyProtection="1">
      <alignment horizontal="center" vertical="center"/>
    </xf>
    <xf numFmtId="1" fontId="2691" fillId="2775" borderId="3003" xfId="0" applyNumberFormat="1" applyFont="1" applyFill="1" applyBorder="1" applyAlignment="1" applyProtection="1">
      <alignment horizontal="center" vertical="center"/>
    </xf>
    <xf numFmtId="1" fontId="2692" fillId="2776" borderId="3004" xfId="0" applyNumberFormat="1" applyFont="1" applyFill="1" applyBorder="1" applyAlignment="1" applyProtection="1">
      <alignment horizontal="center" vertical="center"/>
    </xf>
    <xf numFmtId="1" fontId="2693" fillId="2777" borderId="3005" xfId="0" applyNumberFormat="1" applyFont="1" applyFill="1" applyBorder="1" applyAlignment="1" applyProtection="1">
      <alignment horizontal="center" vertical="center"/>
    </xf>
    <xf numFmtId="1" fontId="2694" fillId="2778" borderId="3006" xfId="0" applyNumberFormat="1" applyFont="1" applyFill="1" applyBorder="1" applyAlignment="1" applyProtection="1">
      <alignment horizontal="center" vertical="center"/>
    </xf>
    <xf numFmtId="1" fontId="2695" fillId="2779" borderId="3007" xfId="0" applyNumberFormat="1" applyFont="1" applyFill="1" applyBorder="1" applyAlignment="1" applyProtection="1">
      <alignment horizontal="center" vertical="center"/>
    </xf>
    <xf numFmtId="1" fontId="2697" fillId="2781" borderId="3008" xfId="0" applyNumberFormat="1" applyFont="1" applyFill="1" applyBorder="1" applyAlignment="1" applyProtection="1">
      <alignment horizontal="center" vertical="center"/>
    </xf>
    <xf numFmtId="1" fontId="2698" fillId="2782" borderId="3009" xfId="0" applyNumberFormat="1" applyFont="1" applyFill="1" applyBorder="1" applyAlignment="1" applyProtection="1">
      <alignment horizontal="center" vertical="center"/>
    </xf>
    <xf numFmtId="1" fontId="2699" fillId="2783" borderId="3010" xfId="0" applyNumberFormat="1" applyFont="1" applyFill="1" applyBorder="1" applyAlignment="1" applyProtection="1">
      <alignment horizontal="center" vertical="center"/>
    </xf>
    <xf numFmtId="1" fontId="2700" fillId="2784" borderId="3011" xfId="0" applyNumberFormat="1" applyFont="1" applyFill="1" applyBorder="1" applyAlignment="1" applyProtection="1">
      <alignment horizontal="center" vertical="center"/>
    </xf>
    <xf numFmtId="1" fontId="2701" fillId="2785" borderId="3012" xfId="0" applyNumberFormat="1" applyFont="1" applyFill="1" applyBorder="1" applyAlignment="1" applyProtection="1">
      <alignment horizontal="center" vertical="center"/>
    </xf>
    <xf numFmtId="1" fontId="2702" fillId="2786" borderId="3013" xfId="0" applyNumberFormat="1" applyFont="1" applyFill="1" applyBorder="1" applyAlignment="1" applyProtection="1">
      <alignment horizontal="center" vertical="center"/>
    </xf>
    <xf numFmtId="1" fontId="2703" fillId="2787" borderId="3014" xfId="0" applyNumberFormat="1" applyFont="1" applyFill="1" applyBorder="1" applyAlignment="1" applyProtection="1">
      <alignment horizontal="center" vertical="center"/>
    </xf>
    <xf numFmtId="1" fontId="2705" fillId="2789" borderId="3015" xfId="0" applyNumberFormat="1" applyFont="1" applyFill="1" applyBorder="1" applyAlignment="1" applyProtection="1">
      <alignment horizontal="center" vertical="center"/>
    </xf>
    <xf numFmtId="1" fontId="2706" fillId="2790" borderId="3016" xfId="0" applyNumberFormat="1" applyFont="1" applyFill="1" applyBorder="1" applyAlignment="1" applyProtection="1">
      <alignment horizontal="center" vertical="center"/>
    </xf>
    <xf numFmtId="1" fontId="2707" fillId="2791" borderId="3017" xfId="0" applyNumberFormat="1" applyFont="1" applyFill="1" applyBorder="1" applyAlignment="1" applyProtection="1">
      <alignment horizontal="center" vertical="center"/>
    </xf>
    <xf numFmtId="1" fontId="2708" fillId="2792" borderId="3018" xfId="0" applyNumberFormat="1" applyFont="1" applyFill="1" applyBorder="1" applyAlignment="1" applyProtection="1">
      <alignment horizontal="center" vertical="center"/>
    </xf>
    <xf numFmtId="1" fontId="2709" fillId="2793" borderId="3019" xfId="0" applyNumberFormat="1" applyFont="1" applyFill="1" applyBorder="1" applyAlignment="1" applyProtection="1">
      <alignment horizontal="center" vertical="center"/>
    </xf>
    <xf numFmtId="1" fontId="2710" fillId="2794" borderId="3020" xfId="0" applyNumberFormat="1" applyFont="1" applyFill="1" applyBorder="1" applyAlignment="1" applyProtection="1">
      <alignment horizontal="center" vertical="center"/>
    </xf>
    <xf numFmtId="1" fontId="2711" fillId="2795" borderId="3021" xfId="0" applyNumberFormat="1" applyFont="1" applyFill="1" applyBorder="1" applyAlignment="1" applyProtection="1">
      <alignment horizontal="center" vertical="center"/>
    </xf>
    <xf numFmtId="1" fontId="2713" fillId="2797" borderId="3022" xfId="0" applyNumberFormat="1" applyFont="1" applyFill="1" applyBorder="1" applyAlignment="1" applyProtection="1">
      <alignment horizontal="center" vertical="center"/>
    </xf>
    <xf numFmtId="1" fontId="2714" fillId="2798" borderId="3023" xfId="0" applyNumberFormat="1" applyFont="1" applyFill="1" applyBorder="1" applyAlignment="1" applyProtection="1">
      <alignment horizontal="center" vertical="center"/>
    </xf>
    <xf numFmtId="1" fontId="2715" fillId="2799" borderId="3024" xfId="0" applyNumberFormat="1" applyFont="1" applyFill="1" applyBorder="1" applyAlignment="1" applyProtection="1">
      <alignment horizontal="center" vertical="center"/>
    </xf>
    <xf numFmtId="1" fontId="2716" fillId="2800" borderId="3025" xfId="0" applyNumberFormat="1" applyFont="1" applyFill="1" applyBorder="1" applyAlignment="1" applyProtection="1">
      <alignment horizontal="center" vertical="center"/>
    </xf>
    <xf numFmtId="1" fontId="2717" fillId="2801" borderId="3026" xfId="0" applyNumberFormat="1" applyFont="1" applyFill="1" applyBorder="1" applyAlignment="1" applyProtection="1">
      <alignment horizontal="center" vertical="center"/>
    </xf>
    <xf numFmtId="1" fontId="2718" fillId="2802" borderId="3027" xfId="0" applyNumberFormat="1" applyFont="1" applyFill="1" applyBorder="1" applyAlignment="1" applyProtection="1">
      <alignment horizontal="center" vertical="center"/>
    </xf>
    <xf numFmtId="1" fontId="2719" fillId="2803" borderId="3028" xfId="0" applyNumberFormat="1" applyFont="1" applyFill="1" applyBorder="1" applyAlignment="1" applyProtection="1">
      <alignment horizontal="center" vertical="center"/>
    </xf>
    <xf numFmtId="1" fontId="2721" fillId="2805" borderId="3029" xfId="0" applyNumberFormat="1" applyFont="1" applyFill="1" applyBorder="1" applyAlignment="1" applyProtection="1">
      <alignment horizontal="center" vertical="center"/>
    </xf>
    <xf numFmtId="1" fontId="2722" fillId="2806" borderId="3030" xfId="0" applyNumberFormat="1" applyFont="1" applyFill="1" applyBorder="1" applyAlignment="1" applyProtection="1">
      <alignment horizontal="center" vertical="center"/>
    </xf>
    <xf numFmtId="1" fontId="2723" fillId="2807" borderId="3031" xfId="0" applyNumberFormat="1" applyFont="1" applyFill="1" applyBorder="1" applyAlignment="1" applyProtection="1">
      <alignment horizontal="center" vertical="center"/>
    </xf>
    <xf numFmtId="1" fontId="2724" fillId="2808" borderId="3032" xfId="0" applyNumberFormat="1" applyFont="1" applyFill="1" applyBorder="1" applyAlignment="1" applyProtection="1">
      <alignment horizontal="center" vertical="center"/>
    </xf>
    <xf numFmtId="1" fontId="2725" fillId="2809" borderId="3033" xfId="0" applyNumberFormat="1" applyFont="1" applyFill="1" applyBorder="1" applyAlignment="1" applyProtection="1">
      <alignment horizontal="center" vertical="center"/>
    </xf>
    <xf numFmtId="1" fontId="2726" fillId="2810" borderId="3034" xfId="0" applyNumberFormat="1" applyFont="1" applyFill="1" applyBorder="1" applyAlignment="1" applyProtection="1">
      <alignment horizontal="center" vertical="center"/>
    </xf>
    <xf numFmtId="1" fontId="2727" fillId="2811" borderId="3035" xfId="0" applyNumberFormat="1" applyFont="1" applyFill="1" applyBorder="1" applyAlignment="1" applyProtection="1">
      <alignment horizontal="center" vertical="center"/>
    </xf>
    <xf numFmtId="1" fontId="2729" fillId="2813" borderId="3036" xfId="0" applyNumberFormat="1" applyFont="1" applyFill="1" applyBorder="1" applyAlignment="1" applyProtection="1">
      <alignment horizontal="center" vertical="center"/>
    </xf>
    <xf numFmtId="1" fontId="2730" fillId="2814" borderId="3037" xfId="0" applyNumberFormat="1" applyFont="1" applyFill="1" applyBorder="1" applyAlignment="1" applyProtection="1">
      <alignment horizontal="center" vertical="center"/>
    </xf>
    <xf numFmtId="1" fontId="2731" fillId="2815" borderId="3038" xfId="0" applyNumberFormat="1" applyFont="1" applyFill="1" applyBorder="1" applyAlignment="1" applyProtection="1">
      <alignment horizontal="center" vertical="center"/>
    </xf>
    <xf numFmtId="1" fontId="2732" fillId="2816" borderId="3039" xfId="0" applyNumberFormat="1" applyFont="1" applyFill="1" applyBorder="1" applyAlignment="1" applyProtection="1">
      <alignment horizontal="center" vertical="center"/>
    </xf>
    <xf numFmtId="1" fontId="2733" fillId="2817" borderId="3040" xfId="0" applyNumberFormat="1" applyFont="1" applyFill="1" applyBorder="1" applyAlignment="1" applyProtection="1">
      <alignment horizontal="center" vertical="center"/>
    </xf>
    <xf numFmtId="1" fontId="2734" fillId="2818" borderId="3041" xfId="0" applyNumberFormat="1" applyFont="1" applyFill="1" applyBorder="1" applyAlignment="1" applyProtection="1">
      <alignment horizontal="center" vertical="center"/>
    </xf>
    <xf numFmtId="1" fontId="2735" fillId="2819" borderId="3042" xfId="0" applyNumberFormat="1" applyFont="1" applyFill="1" applyBorder="1" applyAlignment="1" applyProtection="1">
      <alignment horizontal="center" vertical="center"/>
    </xf>
    <xf numFmtId="1" fontId="2737" fillId="2821" borderId="3043" xfId="0" applyNumberFormat="1" applyFont="1" applyFill="1" applyBorder="1" applyAlignment="1" applyProtection="1">
      <alignment horizontal="center" vertical="center"/>
    </xf>
    <xf numFmtId="1" fontId="2738" fillId="2822" borderId="3044" xfId="0" applyNumberFormat="1" applyFont="1" applyFill="1" applyBorder="1" applyAlignment="1" applyProtection="1">
      <alignment horizontal="center" vertical="center"/>
    </xf>
    <xf numFmtId="1" fontId="2739" fillId="2823" borderId="3045" xfId="0" applyNumberFormat="1" applyFont="1" applyFill="1" applyBorder="1" applyAlignment="1" applyProtection="1">
      <alignment horizontal="center" vertical="center"/>
    </xf>
    <xf numFmtId="1" fontId="2740" fillId="2824" borderId="3046" xfId="0" applyNumberFormat="1" applyFont="1" applyFill="1" applyBorder="1" applyAlignment="1" applyProtection="1">
      <alignment horizontal="center" vertical="center"/>
    </xf>
    <xf numFmtId="1" fontId="2741" fillId="2825" borderId="3047" xfId="0" applyNumberFormat="1" applyFont="1" applyFill="1" applyBorder="1" applyAlignment="1" applyProtection="1">
      <alignment horizontal="center" vertical="center"/>
    </xf>
    <xf numFmtId="1" fontId="2742" fillId="2826" borderId="3048" xfId="0" applyNumberFormat="1" applyFont="1" applyFill="1" applyBorder="1" applyAlignment="1" applyProtection="1">
      <alignment horizontal="center" vertical="center"/>
    </xf>
    <xf numFmtId="1" fontId="2743" fillId="2827" borderId="3049" xfId="0" applyNumberFormat="1" applyFont="1" applyFill="1" applyBorder="1" applyAlignment="1" applyProtection="1">
      <alignment horizontal="center" vertical="center"/>
    </xf>
    <xf numFmtId="1" fontId="2745" fillId="2829" borderId="3050" xfId="0" applyNumberFormat="1" applyFont="1" applyFill="1" applyBorder="1" applyAlignment="1" applyProtection="1">
      <alignment horizontal="center" vertical="center"/>
    </xf>
    <xf numFmtId="1" fontId="2746" fillId="2830" borderId="3051" xfId="0" applyNumberFormat="1" applyFont="1" applyFill="1" applyBorder="1" applyAlignment="1" applyProtection="1">
      <alignment horizontal="center" vertical="center"/>
    </xf>
    <xf numFmtId="1" fontId="2747" fillId="2831" borderId="3052" xfId="0" applyNumberFormat="1" applyFont="1" applyFill="1" applyBorder="1" applyAlignment="1" applyProtection="1">
      <alignment horizontal="center" vertical="center"/>
    </xf>
    <xf numFmtId="1" fontId="2748" fillId="2832" borderId="3053" xfId="0" applyNumberFormat="1" applyFont="1" applyFill="1" applyBorder="1" applyAlignment="1" applyProtection="1">
      <alignment horizontal="center" vertical="center"/>
    </xf>
    <xf numFmtId="1" fontId="2749" fillId="2833" borderId="3054" xfId="0" applyNumberFormat="1" applyFont="1" applyFill="1" applyBorder="1" applyAlignment="1" applyProtection="1">
      <alignment horizontal="center" vertical="center"/>
    </xf>
    <xf numFmtId="1" fontId="2750" fillId="2834" borderId="3055" xfId="0" applyNumberFormat="1" applyFont="1" applyFill="1" applyBorder="1" applyAlignment="1" applyProtection="1">
      <alignment horizontal="center" vertical="center"/>
    </xf>
    <xf numFmtId="1" fontId="2751" fillId="2835" borderId="3056" xfId="0" applyNumberFormat="1" applyFont="1" applyFill="1" applyBorder="1" applyAlignment="1" applyProtection="1">
      <alignment horizontal="center" vertical="center"/>
    </xf>
    <xf numFmtId="1" fontId="2753" fillId="2837" borderId="3057" xfId="0" applyNumberFormat="1" applyFont="1" applyFill="1" applyBorder="1" applyAlignment="1" applyProtection="1">
      <alignment horizontal="center" vertical="center"/>
    </xf>
    <xf numFmtId="1" fontId="2754" fillId="2838" borderId="3058" xfId="0" applyNumberFormat="1" applyFont="1" applyFill="1" applyBorder="1" applyAlignment="1" applyProtection="1">
      <alignment horizontal="center" vertical="center"/>
    </xf>
    <xf numFmtId="1" fontId="2755" fillId="2839" borderId="3059" xfId="0" applyNumberFormat="1" applyFont="1" applyFill="1" applyBorder="1" applyAlignment="1" applyProtection="1">
      <alignment horizontal="center" vertical="center"/>
    </xf>
    <xf numFmtId="1" fontId="2756" fillId="2840" borderId="3060" xfId="0" applyNumberFormat="1" applyFont="1" applyFill="1" applyBorder="1" applyAlignment="1" applyProtection="1">
      <alignment horizontal="center" vertical="center"/>
    </xf>
    <xf numFmtId="1" fontId="2757" fillId="2841" borderId="3061" xfId="0" applyNumberFormat="1" applyFont="1" applyFill="1" applyBorder="1" applyAlignment="1" applyProtection="1">
      <alignment horizontal="center" vertical="center"/>
    </xf>
    <xf numFmtId="1" fontId="2758" fillId="2842" borderId="3062" xfId="0" applyNumberFormat="1" applyFont="1" applyFill="1" applyBorder="1" applyAlignment="1" applyProtection="1">
      <alignment horizontal="center" vertical="center"/>
    </xf>
    <xf numFmtId="1" fontId="2759" fillId="2843" borderId="3063" xfId="0" applyNumberFormat="1" applyFont="1" applyFill="1" applyBorder="1" applyAlignment="1" applyProtection="1">
      <alignment horizontal="center" vertical="center"/>
    </xf>
    <xf numFmtId="1" fontId="2761" fillId="2845" borderId="3064" xfId="0" applyNumberFormat="1" applyFont="1" applyFill="1" applyBorder="1" applyAlignment="1" applyProtection="1">
      <alignment horizontal="center" vertical="center"/>
    </xf>
    <xf numFmtId="1" fontId="2762" fillId="2846" borderId="3065" xfId="0" applyNumberFormat="1" applyFont="1" applyFill="1" applyBorder="1" applyAlignment="1" applyProtection="1">
      <alignment horizontal="center" vertical="center"/>
    </xf>
    <xf numFmtId="1" fontId="2763" fillId="2847" borderId="3066" xfId="0" applyNumberFormat="1" applyFont="1" applyFill="1" applyBorder="1" applyAlignment="1" applyProtection="1">
      <alignment horizontal="center" vertical="center"/>
    </xf>
    <xf numFmtId="1" fontId="2764" fillId="2848" borderId="3067" xfId="0" applyNumberFormat="1" applyFont="1" applyFill="1" applyBorder="1" applyAlignment="1" applyProtection="1">
      <alignment horizontal="center" vertical="center"/>
    </xf>
    <xf numFmtId="1" fontId="2765" fillId="2849" borderId="3068" xfId="0" applyNumberFormat="1" applyFont="1" applyFill="1" applyBorder="1" applyAlignment="1" applyProtection="1">
      <alignment horizontal="center" vertical="center"/>
    </xf>
    <xf numFmtId="1" fontId="2766" fillId="2850" borderId="3069" xfId="0" applyNumberFormat="1" applyFont="1" applyFill="1" applyBorder="1" applyAlignment="1" applyProtection="1">
      <alignment horizontal="center" vertical="center"/>
    </xf>
    <xf numFmtId="1" fontId="2767" fillId="2851" borderId="3070" xfId="0" applyNumberFormat="1" applyFont="1" applyFill="1" applyBorder="1" applyAlignment="1" applyProtection="1">
      <alignment horizontal="center" vertical="center"/>
    </xf>
    <xf numFmtId="1" fontId="2769" fillId="2853" borderId="3071" xfId="0" applyNumberFormat="1" applyFont="1" applyFill="1" applyBorder="1" applyAlignment="1" applyProtection="1">
      <alignment horizontal="center" vertical="center"/>
    </xf>
    <xf numFmtId="1" fontId="2770" fillId="2854" borderId="3072" xfId="0" applyNumberFormat="1" applyFont="1" applyFill="1" applyBorder="1" applyAlignment="1" applyProtection="1">
      <alignment horizontal="center" vertical="center"/>
    </xf>
    <xf numFmtId="1" fontId="2771" fillId="2855" borderId="3073" xfId="0" applyNumberFormat="1" applyFont="1" applyFill="1" applyBorder="1" applyAlignment="1" applyProtection="1">
      <alignment horizontal="center" vertical="center"/>
    </xf>
    <xf numFmtId="1" fontId="2772" fillId="2856" borderId="3074" xfId="0" applyNumberFormat="1" applyFont="1" applyFill="1" applyBorder="1" applyAlignment="1" applyProtection="1">
      <alignment horizontal="center" vertical="center"/>
    </xf>
    <xf numFmtId="1" fontId="2773" fillId="2857" borderId="3075" xfId="0" applyNumberFormat="1" applyFont="1" applyFill="1" applyBorder="1" applyAlignment="1" applyProtection="1">
      <alignment horizontal="center" vertical="center"/>
    </xf>
    <xf numFmtId="1" fontId="2774" fillId="2858" borderId="3076" xfId="0" applyNumberFormat="1" applyFont="1" applyFill="1" applyBorder="1" applyAlignment="1" applyProtection="1">
      <alignment horizontal="center" vertical="center"/>
    </xf>
    <xf numFmtId="1" fontId="2775" fillId="2859" borderId="3077" xfId="0" applyNumberFormat="1" applyFont="1" applyFill="1" applyBorder="1" applyAlignment="1" applyProtection="1">
      <alignment horizontal="center" vertical="center"/>
    </xf>
    <xf numFmtId="1" fontId="2777" fillId="2861" borderId="3078" xfId="0" applyNumberFormat="1" applyFont="1" applyFill="1" applyBorder="1" applyAlignment="1" applyProtection="1">
      <alignment horizontal="center" vertical="center"/>
    </xf>
    <xf numFmtId="1" fontId="2778" fillId="2862" borderId="3079" xfId="0" applyNumberFormat="1" applyFont="1" applyFill="1" applyBorder="1" applyAlignment="1" applyProtection="1">
      <alignment horizontal="center" vertical="center"/>
    </xf>
    <xf numFmtId="1" fontId="2779" fillId="2863" borderId="3080" xfId="0" applyNumberFormat="1" applyFont="1" applyFill="1" applyBorder="1" applyAlignment="1" applyProtection="1">
      <alignment horizontal="center" vertical="center"/>
    </xf>
    <xf numFmtId="1" fontId="2780" fillId="2864" borderId="3081" xfId="0" applyNumberFormat="1" applyFont="1" applyFill="1" applyBorder="1" applyAlignment="1" applyProtection="1">
      <alignment horizontal="center" vertical="center"/>
    </xf>
    <xf numFmtId="1" fontId="2781" fillId="2865" borderId="3082" xfId="0" applyNumberFormat="1" applyFont="1" applyFill="1" applyBorder="1" applyAlignment="1" applyProtection="1">
      <alignment horizontal="center" vertical="center"/>
    </xf>
    <xf numFmtId="1" fontId="2782" fillId="2866" borderId="3083" xfId="0" applyNumberFormat="1" applyFont="1" applyFill="1" applyBorder="1" applyAlignment="1" applyProtection="1">
      <alignment horizontal="center" vertical="center"/>
    </xf>
    <xf numFmtId="1" fontId="2783" fillId="2867" borderId="3084" xfId="0" applyNumberFormat="1" applyFont="1" applyFill="1" applyBorder="1" applyAlignment="1" applyProtection="1">
      <alignment horizontal="center" vertical="center"/>
    </xf>
    <xf numFmtId="1" fontId="2785" fillId="2869" borderId="3085" xfId="0" applyNumberFormat="1" applyFont="1" applyFill="1" applyBorder="1" applyAlignment="1" applyProtection="1">
      <alignment horizontal="center" vertical="center"/>
    </xf>
    <xf numFmtId="1" fontId="2786" fillId="2870" borderId="3086" xfId="0" applyNumberFormat="1" applyFont="1" applyFill="1" applyBorder="1" applyAlignment="1" applyProtection="1">
      <alignment horizontal="center" vertical="center"/>
    </xf>
    <xf numFmtId="1" fontId="2787" fillId="2871" borderId="3087" xfId="0" applyNumberFormat="1" applyFont="1" applyFill="1" applyBorder="1" applyAlignment="1" applyProtection="1">
      <alignment horizontal="center" vertical="center"/>
    </xf>
    <xf numFmtId="1" fontId="2788" fillId="2872" borderId="3088" xfId="0" applyNumberFormat="1" applyFont="1" applyFill="1" applyBorder="1" applyAlignment="1" applyProtection="1">
      <alignment horizontal="center" vertical="center"/>
    </xf>
    <xf numFmtId="1" fontId="2789" fillId="2873" borderId="3089" xfId="0" applyNumberFormat="1" applyFont="1" applyFill="1" applyBorder="1" applyAlignment="1" applyProtection="1">
      <alignment horizontal="center" vertical="center"/>
    </xf>
    <xf numFmtId="1" fontId="2790" fillId="2874" borderId="3090" xfId="0" applyNumberFormat="1" applyFont="1" applyFill="1" applyBorder="1" applyAlignment="1" applyProtection="1">
      <alignment horizontal="center" vertical="center"/>
    </xf>
    <xf numFmtId="1" fontId="2791" fillId="2875" borderId="3091" xfId="0" applyNumberFormat="1" applyFont="1" applyFill="1" applyBorder="1" applyAlignment="1" applyProtection="1">
      <alignment horizontal="center" vertical="center"/>
    </xf>
    <xf numFmtId="1" fontId="2793" fillId="2877" borderId="3092" xfId="0" applyNumberFormat="1" applyFont="1" applyFill="1" applyBorder="1" applyAlignment="1" applyProtection="1">
      <alignment horizontal="center" vertical="center"/>
    </xf>
    <xf numFmtId="1" fontId="2794" fillId="2878" borderId="3093" xfId="0" applyNumberFormat="1" applyFont="1" applyFill="1" applyBorder="1" applyAlignment="1" applyProtection="1">
      <alignment horizontal="center" vertical="center"/>
    </xf>
    <xf numFmtId="1" fontId="2795" fillId="2879" borderId="3094" xfId="0" applyNumberFormat="1" applyFont="1" applyFill="1" applyBorder="1" applyAlignment="1" applyProtection="1">
      <alignment horizontal="center" vertical="center"/>
    </xf>
    <xf numFmtId="1" fontId="2796" fillId="2880" borderId="3095" xfId="0" applyNumberFormat="1" applyFont="1" applyFill="1" applyBorder="1" applyAlignment="1" applyProtection="1">
      <alignment horizontal="center" vertical="center"/>
    </xf>
    <xf numFmtId="1" fontId="2797" fillId="2881" borderId="3096" xfId="0" applyNumberFormat="1" applyFont="1" applyFill="1" applyBorder="1" applyAlignment="1" applyProtection="1">
      <alignment horizontal="center" vertical="center"/>
    </xf>
    <xf numFmtId="1" fontId="2798" fillId="2882" borderId="3097" xfId="0" applyNumberFormat="1" applyFont="1" applyFill="1" applyBorder="1" applyAlignment="1" applyProtection="1">
      <alignment horizontal="center" vertical="center"/>
    </xf>
    <xf numFmtId="1" fontId="2799" fillId="2883" borderId="3098" xfId="0" applyNumberFormat="1" applyFont="1" applyFill="1" applyBorder="1" applyAlignment="1" applyProtection="1">
      <alignment horizontal="center" vertical="center"/>
    </xf>
    <xf numFmtId="1" fontId="2801" fillId="2885" borderId="3099" xfId="0" applyNumberFormat="1" applyFont="1" applyFill="1" applyBorder="1" applyAlignment="1" applyProtection="1">
      <alignment horizontal="center" vertical="center"/>
    </xf>
    <xf numFmtId="1" fontId="2802" fillId="2886" borderId="3100" xfId="0" applyNumberFormat="1" applyFont="1" applyFill="1" applyBorder="1" applyAlignment="1" applyProtection="1">
      <alignment horizontal="center" vertical="center"/>
    </xf>
    <xf numFmtId="1" fontId="2803" fillId="2887" borderId="3101" xfId="0" applyNumberFormat="1" applyFont="1" applyFill="1" applyBorder="1" applyAlignment="1" applyProtection="1">
      <alignment horizontal="center" vertical="center"/>
    </xf>
    <xf numFmtId="1" fontId="2804" fillId="2888" borderId="3102" xfId="0" applyNumberFormat="1" applyFont="1" applyFill="1" applyBorder="1" applyAlignment="1" applyProtection="1">
      <alignment horizontal="center" vertical="center"/>
    </xf>
    <xf numFmtId="1" fontId="2805" fillId="2889" borderId="3103" xfId="0" applyNumberFormat="1" applyFont="1" applyFill="1" applyBorder="1" applyAlignment="1" applyProtection="1">
      <alignment horizontal="center" vertical="center"/>
    </xf>
    <xf numFmtId="1" fontId="2806" fillId="2890" borderId="3104" xfId="0" applyNumberFormat="1" applyFont="1" applyFill="1" applyBorder="1" applyAlignment="1" applyProtection="1">
      <alignment horizontal="center" vertical="center"/>
    </xf>
    <xf numFmtId="1" fontId="2807" fillId="2891" borderId="3105" xfId="0" applyNumberFormat="1" applyFont="1" applyFill="1" applyBorder="1" applyAlignment="1" applyProtection="1">
      <alignment horizontal="center" vertical="center"/>
    </xf>
    <xf numFmtId="1" fontId="2809" fillId="2893" borderId="3106" xfId="0" applyNumberFormat="1" applyFont="1" applyFill="1" applyBorder="1" applyAlignment="1" applyProtection="1">
      <alignment horizontal="center" vertical="center"/>
    </xf>
    <xf numFmtId="1" fontId="2810" fillId="2894" borderId="3107" xfId="0" applyNumberFormat="1" applyFont="1" applyFill="1" applyBorder="1" applyAlignment="1" applyProtection="1">
      <alignment horizontal="center" vertical="center"/>
    </xf>
    <xf numFmtId="1" fontId="2811" fillId="2895" borderId="3108" xfId="0" applyNumberFormat="1" applyFont="1" applyFill="1" applyBorder="1" applyAlignment="1" applyProtection="1">
      <alignment horizontal="center" vertical="center"/>
    </xf>
    <xf numFmtId="1" fontId="2812" fillId="2896" borderId="3109" xfId="0" applyNumberFormat="1" applyFont="1" applyFill="1" applyBorder="1" applyAlignment="1" applyProtection="1">
      <alignment horizontal="center" vertical="center"/>
    </xf>
    <xf numFmtId="1" fontId="2813" fillId="2897" borderId="3110" xfId="0" applyNumberFormat="1" applyFont="1" applyFill="1" applyBorder="1" applyAlignment="1" applyProtection="1">
      <alignment horizontal="center" vertical="center"/>
    </xf>
    <xf numFmtId="1" fontId="2814" fillId="2898" borderId="3111" xfId="0" applyNumberFormat="1" applyFont="1" applyFill="1" applyBorder="1" applyAlignment="1" applyProtection="1">
      <alignment horizontal="center" vertical="center"/>
    </xf>
    <xf numFmtId="1" fontId="2815" fillId="2899" borderId="3112" xfId="0" applyNumberFormat="1" applyFont="1" applyFill="1" applyBorder="1" applyAlignment="1" applyProtection="1">
      <alignment horizontal="center" vertical="center"/>
    </xf>
    <xf numFmtId="164" fontId="2825" fillId="2901" borderId="3113" xfId="0" applyNumberFormat="1" applyFont="1" applyFill="1" applyBorder="1" applyAlignment="1" applyProtection="1">
      <alignment horizontal="center" vertical="center"/>
    </xf>
    <xf numFmtId="164" fontId="2826" fillId="2902" borderId="3114" xfId="0" applyNumberFormat="1" applyFont="1" applyFill="1" applyBorder="1" applyAlignment="1" applyProtection="1">
      <alignment horizontal="center" vertical="center"/>
    </xf>
    <xf numFmtId="164" fontId="2827" fillId="2903" borderId="3115" xfId="0" applyNumberFormat="1" applyFont="1" applyFill="1" applyBorder="1" applyAlignment="1" applyProtection="1">
      <alignment horizontal="center" vertical="center"/>
    </xf>
    <xf numFmtId="164" fontId="2828" fillId="2904" borderId="3116" xfId="0" applyNumberFormat="1" applyFont="1" applyFill="1" applyBorder="1" applyAlignment="1" applyProtection="1">
      <alignment horizontal="center" vertical="center"/>
    </xf>
    <xf numFmtId="164" fontId="2829" fillId="2905" borderId="3117" xfId="0" applyNumberFormat="1" applyFont="1" applyFill="1" applyBorder="1" applyAlignment="1" applyProtection="1">
      <alignment horizontal="center" vertical="center"/>
    </xf>
    <xf numFmtId="164" fontId="2830" fillId="2906" borderId="3118" xfId="0" applyNumberFormat="1" applyFont="1" applyFill="1" applyBorder="1" applyAlignment="1" applyProtection="1">
      <alignment horizontal="center" vertical="center"/>
    </xf>
    <xf numFmtId="164" fontId="2831" fillId="2907" borderId="3119" xfId="0" applyNumberFormat="1" applyFont="1" applyFill="1" applyBorder="1" applyAlignment="1" applyProtection="1">
      <alignment horizontal="center" vertical="center"/>
    </xf>
    <xf numFmtId="164" fontId="2832" fillId="2908" borderId="3120" xfId="0" applyNumberFormat="1" applyFont="1" applyFill="1" applyBorder="1" applyAlignment="1" applyProtection="1">
      <alignment horizontal="center" vertical="center"/>
    </xf>
    <xf numFmtId="164" fontId="2833" fillId="2909" borderId="3121" xfId="0" applyNumberFormat="1" applyFont="1" applyFill="1" applyBorder="1" applyAlignment="1" applyProtection="1">
      <alignment horizontal="center" vertical="center"/>
    </xf>
    <xf numFmtId="164" fontId="2834" fillId="2910" borderId="3122" xfId="0" applyNumberFormat="1" applyFont="1" applyFill="1" applyBorder="1" applyAlignment="1" applyProtection="1">
      <alignment horizontal="center" vertical="center"/>
    </xf>
    <xf numFmtId="164" fontId="2835" fillId="2911" borderId="3123" xfId="0" applyNumberFormat="1" applyFont="1" applyFill="1" applyBorder="1" applyAlignment="1" applyProtection="1">
      <alignment horizontal="center" vertical="center"/>
    </xf>
    <xf numFmtId="164" fontId="2836" fillId="2912" borderId="3124" xfId="0" applyNumberFormat="1" applyFont="1" applyFill="1" applyBorder="1" applyAlignment="1" applyProtection="1">
      <alignment horizontal="center" vertical="center"/>
    </xf>
    <xf numFmtId="164" fontId="2838" fillId="2914" borderId="3125" xfId="0" applyNumberFormat="1" applyFont="1" applyFill="1" applyBorder="1" applyAlignment="1" applyProtection="1">
      <alignment horizontal="center" vertical="center"/>
    </xf>
    <xf numFmtId="164" fontId="2839" fillId="2915" borderId="3126" xfId="0" applyNumberFormat="1" applyFont="1" applyFill="1" applyBorder="1" applyAlignment="1" applyProtection="1">
      <alignment horizontal="center" vertical="center"/>
    </xf>
    <xf numFmtId="164" fontId="2840" fillId="2916" borderId="3127" xfId="0" applyNumberFormat="1" applyFont="1" applyFill="1" applyBorder="1" applyAlignment="1" applyProtection="1">
      <alignment horizontal="center" vertical="center"/>
    </xf>
    <xf numFmtId="164" fontId="2841" fillId="2917" borderId="3128" xfId="0" applyNumberFormat="1" applyFont="1" applyFill="1" applyBorder="1" applyAlignment="1" applyProtection="1">
      <alignment horizontal="center" vertical="center"/>
    </xf>
    <xf numFmtId="164" fontId="2842" fillId="2918" borderId="3129" xfId="0" applyNumberFormat="1" applyFont="1" applyFill="1" applyBorder="1" applyAlignment="1" applyProtection="1">
      <alignment horizontal="center" vertical="center"/>
    </xf>
    <xf numFmtId="164" fontId="2843" fillId="2919" borderId="3130" xfId="0" applyNumberFormat="1" applyFont="1" applyFill="1" applyBorder="1" applyAlignment="1" applyProtection="1">
      <alignment horizontal="center" vertical="center"/>
    </xf>
    <xf numFmtId="164" fontId="2844" fillId="2920" borderId="3131" xfId="0" applyNumberFormat="1" applyFont="1" applyFill="1" applyBorder="1" applyAlignment="1" applyProtection="1">
      <alignment horizontal="center" vertical="center"/>
    </xf>
    <xf numFmtId="164" fontId="2845" fillId="2921" borderId="3132" xfId="0" applyNumberFormat="1" applyFont="1" applyFill="1" applyBorder="1" applyAlignment="1" applyProtection="1">
      <alignment horizontal="center" vertical="center"/>
    </xf>
    <xf numFmtId="164" fontId="2846" fillId="2922" borderId="3133" xfId="0" applyNumberFormat="1" applyFont="1" applyFill="1" applyBorder="1" applyAlignment="1" applyProtection="1">
      <alignment horizontal="center" vertical="center"/>
    </xf>
    <xf numFmtId="164" fontId="2847" fillId="2923" borderId="3134" xfId="0" applyNumberFormat="1" applyFont="1" applyFill="1" applyBorder="1" applyAlignment="1" applyProtection="1">
      <alignment horizontal="center" vertical="center"/>
    </xf>
    <xf numFmtId="164" fontId="2848" fillId="2924" borderId="3135" xfId="0" applyNumberFormat="1" applyFont="1" applyFill="1" applyBorder="1" applyAlignment="1" applyProtection="1">
      <alignment horizontal="center" vertical="center"/>
    </xf>
    <xf numFmtId="164" fontId="2849" fillId="2925" borderId="3136" xfId="0" applyNumberFormat="1" applyFont="1" applyFill="1" applyBorder="1" applyAlignment="1" applyProtection="1">
      <alignment horizontal="center" vertical="center"/>
    </xf>
    <xf numFmtId="164" fontId="2851" fillId="2927" borderId="3137" xfId="0" applyNumberFormat="1" applyFont="1" applyFill="1" applyBorder="1" applyAlignment="1" applyProtection="1">
      <alignment horizontal="center" vertical="center"/>
    </xf>
    <xf numFmtId="164" fontId="2852" fillId="2928" borderId="3138" xfId="0" applyNumberFormat="1" applyFont="1" applyFill="1" applyBorder="1" applyAlignment="1" applyProtection="1">
      <alignment horizontal="center" vertical="center"/>
    </xf>
    <xf numFmtId="164" fontId="2853" fillId="2929" borderId="3139" xfId="0" applyNumberFormat="1" applyFont="1" applyFill="1" applyBorder="1" applyAlignment="1" applyProtection="1">
      <alignment horizontal="center" vertical="center"/>
    </xf>
    <xf numFmtId="164" fontId="2854" fillId="2930" borderId="3140" xfId="0" applyNumberFormat="1" applyFont="1" applyFill="1" applyBorder="1" applyAlignment="1" applyProtection="1">
      <alignment horizontal="center" vertical="center"/>
    </xf>
    <xf numFmtId="164" fontId="2855" fillId="2931" borderId="3141" xfId="0" applyNumberFormat="1" applyFont="1" applyFill="1" applyBorder="1" applyAlignment="1" applyProtection="1">
      <alignment horizontal="center" vertical="center"/>
    </xf>
    <xf numFmtId="164" fontId="2856" fillId="2932" borderId="3142" xfId="0" applyNumberFormat="1" applyFont="1" applyFill="1" applyBorder="1" applyAlignment="1" applyProtection="1">
      <alignment horizontal="center" vertical="center"/>
    </xf>
    <xf numFmtId="164" fontId="2857" fillId="2933" borderId="3143" xfId="0" applyNumberFormat="1" applyFont="1" applyFill="1" applyBorder="1" applyAlignment="1" applyProtection="1">
      <alignment horizontal="center" vertical="center"/>
    </xf>
    <xf numFmtId="164" fontId="2858" fillId="2934" borderId="3144" xfId="0" applyNumberFormat="1" applyFont="1" applyFill="1" applyBorder="1" applyAlignment="1" applyProtection="1">
      <alignment horizontal="center" vertical="center"/>
    </xf>
    <xf numFmtId="164" fontId="2859" fillId="2935" borderId="3145" xfId="0" applyNumberFormat="1" applyFont="1" applyFill="1" applyBorder="1" applyAlignment="1" applyProtection="1">
      <alignment horizontal="center" vertical="center"/>
    </xf>
    <xf numFmtId="164" fontId="2860" fillId="2936" borderId="3146" xfId="0" applyNumberFormat="1" applyFont="1" applyFill="1" applyBorder="1" applyAlignment="1" applyProtection="1">
      <alignment horizontal="center" vertical="center"/>
    </xf>
    <xf numFmtId="164" fontId="2861" fillId="2937" borderId="3147" xfId="0" applyNumberFormat="1" applyFont="1" applyFill="1" applyBorder="1" applyAlignment="1" applyProtection="1">
      <alignment horizontal="center" vertical="center"/>
    </xf>
    <xf numFmtId="164" fontId="2862" fillId="2938" borderId="3148" xfId="0" applyNumberFormat="1" applyFont="1" applyFill="1" applyBorder="1" applyAlignment="1" applyProtection="1">
      <alignment horizontal="center" vertical="center"/>
    </xf>
    <xf numFmtId="164" fontId="2864" fillId="2940" borderId="3149" xfId="0" applyNumberFormat="1" applyFont="1" applyFill="1" applyBorder="1" applyAlignment="1" applyProtection="1">
      <alignment horizontal="center" vertical="center"/>
    </xf>
    <xf numFmtId="164" fontId="2865" fillId="2941" borderId="3150" xfId="0" applyNumberFormat="1" applyFont="1" applyFill="1" applyBorder="1" applyAlignment="1" applyProtection="1">
      <alignment horizontal="center" vertical="center"/>
    </xf>
    <xf numFmtId="164" fontId="2866" fillId="2942" borderId="3151" xfId="0" applyNumberFormat="1" applyFont="1" applyFill="1" applyBorder="1" applyAlignment="1" applyProtection="1">
      <alignment horizontal="center" vertical="center"/>
    </xf>
    <xf numFmtId="164" fontId="2867" fillId="2943" borderId="3152" xfId="0" applyNumberFormat="1" applyFont="1" applyFill="1" applyBorder="1" applyAlignment="1" applyProtection="1">
      <alignment horizontal="center" vertical="center"/>
    </xf>
    <xf numFmtId="164" fontId="2868" fillId="2944" borderId="3153" xfId="0" applyNumberFormat="1" applyFont="1" applyFill="1" applyBorder="1" applyAlignment="1" applyProtection="1">
      <alignment horizontal="center" vertical="center"/>
    </xf>
    <xf numFmtId="164" fontId="2869" fillId="2945" borderId="3154" xfId="0" applyNumberFormat="1" applyFont="1" applyFill="1" applyBorder="1" applyAlignment="1" applyProtection="1">
      <alignment horizontal="center" vertical="center"/>
    </xf>
    <xf numFmtId="164" fontId="2870" fillId="2946" borderId="3155" xfId="0" applyNumberFormat="1" applyFont="1" applyFill="1" applyBorder="1" applyAlignment="1" applyProtection="1">
      <alignment horizontal="center" vertical="center"/>
    </xf>
    <xf numFmtId="164" fontId="2871" fillId="2947" borderId="3156" xfId="0" applyNumberFormat="1" applyFont="1" applyFill="1" applyBorder="1" applyAlignment="1" applyProtection="1">
      <alignment horizontal="center" vertical="center"/>
    </xf>
    <xf numFmtId="164" fontId="2872" fillId="2948" borderId="3157" xfId="0" applyNumberFormat="1" applyFont="1" applyFill="1" applyBorder="1" applyAlignment="1" applyProtection="1">
      <alignment horizontal="center" vertical="center"/>
    </xf>
    <xf numFmtId="164" fontId="2873" fillId="2949" borderId="3158" xfId="0" applyNumberFormat="1" applyFont="1" applyFill="1" applyBorder="1" applyAlignment="1" applyProtection="1">
      <alignment horizontal="center" vertical="center"/>
    </xf>
    <xf numFmtId="164" fontId="2874" fillId="2950" borderId="3159" xfId="0" applyNumberFormat="1" applyFont="1" applyFill="1" applyBorder="1" applyAlignment="1" applyProtection="1">
      <alignment horizontal="center" vertical="center"/>
    </xf>
    <xf numFmtId="164" fontId="2875" fillId="2951" borderId="3160" xfId="0" applyNumberFormat="1" applyFont="1" applyFill="1" applyBorder="1" applyAlignment="1" applyProtection="1">
      <alignment horizontal="center" vertical="center"/>
    </xf>
    <xf numFmtId="164" fontId="2877" fillId="2953" borderId="3161" xfId="0" applyNumberFormat="1" applyFont="1" applyFill="1" applyBorder="1" applyAlignment="1" applyProtection="1">
      <alignment horizontal="center" vertical="center"/>
    </xf>
    <xf numFmtId="164" fontId="2878" fillId="2954" borderId="3162" xfId="0" applyNumberFormat="1" applyFont="1" applyFill="1" applyBorder="1" applyAlignment="1" applyProtection="1">
      <alignment horizontal="center" vertical="center"/>
    </xf>
    <xf numFmtId="164" fontId="2879" fillId="2955" borderId="3163" xfId="0" applyNumberFormat="1" applyFont="1" applyFill="1" applyBorder="1" applyAlignment="1" applyProtection="1">
      <alignment horizontal="center" vertical="center"/>
    </xf>
    <xf numFmtId="164" fontId="2880" fillId="2956" borderId="3164" xfId="0" applyNumberFormat="1" applyFont="1" applyFill="1" applyBorder="1" applyAlignment="1" applyProtection="1">
      <alignment horizontal="center" vertical="center"/>
    </xf>
    <xf numFmtId="164" fontId="2881" fillId="2957" borderId="3165" xfId="0" applyNumberFormat="1" applyFont="1" applyFill="1" applyBorder="1" applyAlignment="1" applyProtection="1">
      <alignment horizontal="center" vertical="center"/>
    </xf>
    <xf numFmtId="164" fontId="2882" fillId="2958" borderId="3166" xfId="0" applyNumberFormat="1" applyFont="1" applyFill="1" applyBorder="1" applyAlignment="1" applyProtection="1">
      <alignment horizontal="center" vertical="center"/>
    </xf>
    <xf numFmtId="164" fontId="2883" fillId="2959" borderId="3167" xfId="0" applyNumberFormat="1" applyFont="1" applyFill="1" applyBorder="1" applyAlignment="1" applyProtection="1">
      <alignment horizontal="center" vertical="center"/>
    </xf>
    <xf numFmtId="164" fontId="2884" fillId="2960" borderId="3168" xfId="0" applyNumberFormat="1" applyFont="1" applyFill="1" applyBorder="1" applyAlignment="1" applyProtection="1">
      <alignment horizontal="center" vertical="center"/>
    </xf>
    <xf numFmtId="164" fontId="2885" fillId="2961" borderId="3169" xfId="0" applyNumberFormat="1" applyFont="1" applyFill="1" applyBorder="1" applyAlignment="1" applyProtection="1">
      <alignment horizontal="center" vertical="center"/>
    </xf>
    <xf numFmtId="164" fontId="2886" fillId="2962" borderId="3170" xfId="0" applyNumberFormat="1" applyFont="1" applyFill="1" applyBorder="1" applyAlignment="1" applyProtection="1">
      <alignment horizontal="center" vertical="center"/>
    </xf>
    <xf numFmtId="164" fontId="2888" fillId="2964" borderId="3171" xfId="0" applyNumberFormat="1" applyFont="1" applyFill="1" applyBorder="1" applyAlignment="1" applyProtection="1">
      <alignment horizontal="center" vertical="center"/>
    </xf>
    <xf numFmtId="164" fontId="2890" fillId="2966" borderId="3172" xfId="0" applyNumberFormat="1" applyFont="1" applyFill="1" applyBorder="1" applyAlignment="1" applyProtection="1">
      <alignment horizontal="center" vertical="center"/>
    </xf>
    <xf numFmtId="164" fontId="2891" fillId="2967" borderId="3173" xfId="0" applyNumberFormat="1" applyFont="1" applyFill="1" applyBorder="1" applyAlignment="1" applyProtection="1">
      <alignment horizontal="center" vertical="center"/>
    </xf>
    <xf numFmtId="164" fontId="2892" fillId="2968" borderId="3174" xfId="0" applyNumberFormat="1" applyFont="1" applyFill="1" applyBorder="1" applyAlignment="1" applyProtection="1">
      <alignment horizontal="center" vertical="center"/>
    </xf>
    <xf numFmtId="164" fontId="2893" fillId="2969" borderId="3175" xfId="0" applyNumberFormat="1" applyFont="1" applyFill="1" applyBorder="1" applyAlignment="1" applyProtection="1">
      <alignment horizontal="center" vertical="center"/>
    </xf>
    <xf numFmtId="164" fontId="2894" fillId="2970" borderId="3176" xfId="0" applyNumberFormat="1" applyFont="1" applyFill="1" applyBorder="1" applyAlignment="1" applyProtection="1">
      <alignment horizontal="center" vertical="center"/>
    </xf>
    <xf numFmtId="164" fontId="2895" fillId="2971" borderId="3177" xfId="0" applyNumberFormat="1" applyFont="1" applyFill="1" applyBorder="1" applyAlignment="1" applyProtection="1">
      <alignment horizontal="center" vertical="center"/>
    </xf>
    <xf numFmtId="164" fontId="2896" fillId="2972" borderId="3178" xfId="0" applyNumberFormat="1" applyFont="1" applyFill="1" applyBorder="1" applyAlignment="1" applyProtection="1">
      <alignment horizontal="center" vertical="center"/>
    </xf>
    <xf numFmtId="164" fontId="2897" fillId="2973" borderId="3179" xfId="0" applyNumberFormat="1" applyFont="1" applyFill="1" applyBorder="1" applyAlignment="1" applyProtection="1">
      <alignment horizontal="center" vertical="center"/>
    </xf>
    <xf numFmtId="164" fontId="2898" fillId="2974" borderId="3180" xfId="0" applyNumberFormat="1" applyFont="1" applyFill="1" applyBorder="1" applyAlignment="1" applyProtection="1">
      <alignment horizontal="center" vertical="center"/>
    </xf>
    <xf numFmtId="164" fontId="2899" fillId="2975" borderId="3181" xfId="0" applyNumberFormat="1" applyFont="1" applyFill="1" applyBorder="1" applyAlignment="1" applyProtection="1">
      <alignment horizontal="center" vertical="center"/>
    </xf>
    <xf numFmtId="164" fontId="2900" fillId="2976" borderId="3182" xfId="0" applyNumberFormat="1" applyFont="1" applyFill="1" applyBorder="1" applyAlignment="1" applyProtection="1">
      <alignment horizontal="center" vertical="center"/>
    </xf>
    <xf numFmtId="164" fontId="2901" fillId="2977" borderId="3183" xfId="0" applyNumberFormat="1" applyFont="1" applyFill="1" applyBorder="1" applyAlignment="1" applyProtection="1">
      <alignment horizontal="center" vertical="center"/>
    </xf>
    <xf numFmtId="164" fontId="2903" fillId="2979" borderId="3184" xfId="0" applyNumberFormat="1" applyFont="1" applyFill="1" applyBorder="1" applyAlignment="1" applyProtection="1">
      <alignment horizontal="center" vertical="center"/>
    </xf>
    <xf numFmtId="164" fontId="2904" fillId="2980" borderId="3185" xfId="0" applyNumberFormat="1" applyFont="1" applyFill="1" applyBorder="1" applyAlignment="1" applyProtection="1">
      <alignment horizontal="center" vertical="center"/>
    </xf>
    <xf numFmtId="164" fontId="2905" fillId="2981" borderId="3186" xfId="0" applyNumberFormat="1" applyFont="1" applyFill="1" applyBorder="1" applyAlignment="1" applyProtection="1">
      <alignment horizontal="center" vertical="center"/>
    </xf>
    <xf numFmtId="164" fontId="2906" fillId="2982" borderId="3187" xfId="0" applyNumberFormat="1" applyFont="1" applyFill="1" applyBorder="1" applyAlignment="1" applyProtection="1">
      <alignment horizontal="center" vertical="center"/>
    </xf>
    <xf numFmtId="164" fontId="2907" fillId="2983" borderId="3188" xfId="0" applyNumberFormat="1" applyFont="1" applyFill="1" applyBorder="1" applyAlignment="1" applyProtection="1">
      <alignment horizontal="center" vertical="center"/>
    </xf>
    <xf numFmtId="164" fontId="2908" fillId="2984" borderId="3189" xfId="0" applyNumberFormat="1" applyFont="1" applyFill="1" applyBorder="1" applyAlignment="1" applyProtection="1">
      <alignment horizontal="center" vertical="center"/>
    </xf>
    <xf numFmtId="164" fontId="2909" fillId="2985" borderId="3190" xfId="0" applyNumberFormat="1" applyFont="1" applyFill="1" applyBorder="1" applyAlignment="1" applyProtection="1">
      <alignment horizontal="center" vertical="center"/>
    </xf>
    <xf numFmtId="164" fontId="2910" fillId="2986" borderId="3191" xfId="0" applyNumberFormat="1" applyFont="1" applyFill="1" applyBorder="1" applyAlignment="1" applyProtection="1">
      <alignment horizontal="center" vertical="center"/>
    </xf>
    <xf numFmtId="164" fontId="2911" fillId="2987" borderId="3192" xfId="0" applyNumberFormat="1" applyFont="1" applyFill="1" applyBorder="1" applyAlignment="1" applyProtection="1">
      <alignment horizontal="center" vertical="center"/>
    </xf>
    <xf numFmtId="164" fontId="2912" fillId="2988" borderId="3193" xfId="0" applyNumberFormat="1" applyFont="1" applyFill="1" applyBorder="1" applyAlignment="1" applyProtection="1">
      <alignment horizontal="center" vertical="center"/>
    </xf>
    <xf numFmtId="164" fontId="2913" fillId="2989" borderId="3194" xfId="0" applyNumberFormat="1" applyFont="1" applyFill="1" applyBorder="1" applyAlignment="1" applyProtection="1">
      <alignment horizontal="center" vertical="center"/>
    </xf>
    <xf numFmtId="164" fontId="2914" fillId="2990" borderId="3195" xfId="0" applyNumberFormat="1" applyFont="1" applyFill="1" applyBorder="1" applyAlignment="1" applyProtection="1">
      <alignment horizontal="center" vertical="center"/>
    </xf>
    <xf numFmtId="164" fontId="2915" fillId="2991" borderId="3196" xfId="0" applyNumberFormat="1" applyFont="1" applyFill="1" applyBorder="1" applyAlignment="1" applyProtection="1">
      <alignment horizontal="center" vertical="center"/>
    </xf>
    <xf numFmtId="164" fontId="2916" fillId="2992" borderId="3197" xfId="0" applyNumberFormat="1" applyFont="1" applyFill="1" applyBorder="1" applyAlignment="1" applyProtection="1">
      <alignment horizontal="center" vertical="center"/>
    </xf>
    <xf numFmtId="164" fontId="2918" fillId="2994" borderId="3198" xfId="0" applyNumberFormat="1" applyFont="1" applyFill="1" applyBorder="1" applyAlignment="1" applyProtection="1">
      <alignment horizontal="center" vertical="center"/>
    </xf>
    <xf numFmtId="164" fontId="2919" fillId="2995" borderId="3199" xfId="0" applyNumberFormat="1" applyFont="1" applyFill="1" applyBorder="1" applyAlignment="1" applyProtection="1">
      <alignment horizontal="center" vertical="center"/>
    </xf>
    <xf numFmtId="164" fontId="2920" fillId="2996" borderId="3200" xfId="0" applyNumberFormat="1" applyFont="1" applyFill="1" applyBorder="1" applyAlignment="1" applyProtection="1">
      <alignment horizontal="center" vertical="center"/>
    </xf>
    <xf numFmtId="164" fontId="2921" fillId="2997" borderId="3201" xfId="0" applyNumberFormat="1" applyFont="1" applyFill="1" applyBorder="1" applyAlignment="1" applyProtection="1">
      <alignment horizontal="center" vertical="center"/>
    </xf>
    <xf numFmtId="164" fontId="2922" fillId="2998" borderId="3202" xfId="0" applyNumberFormat="1" applyFont="1" applyFill="1" applyBorder="1" applyAlignment="1" applyProtection="1">
      <alignment horizontal="center" vertical="center"/>
    </xf>
    <xf numFmtId="164" fontId="2923" fillId="2999" borderId="3203" xfId="0" applyNumberFormat="1" applyFont="1" applyFill="1" applyBorder="1" applyAlignment="1" applyProtection="1">
      <alignment horizontal="center" vertical="center"/>
    </xf>
    <xf numFmtId="164" fontId="2924" fillId="3000" borderId="3204" xfId="0" applyNumberFormat="1" applyFont="1" applyFill="1" applyBorder="1" applyAlignment="1" applyProtection="1">
      <alignment horizontal="center" vertical="center"/>
    </xf>
    <xf numFmtId="164" fontId="2925" fillId="3001" borderId="3205" xfId="0" applyNumberFormat="1" applyFont="1" applyFill="1" applyBorder="1" applyAlignment="1" applyProtection="1">
      <alignment horizontal="center" vertical="center"/>
    </xf>
    <xf numFmtId="164" fontId="2926" fillId="3002" borderId="3206" xfId="0" applyNumberFormat="1" applyFont="1" applyFill="1" applyBorder="1" applyAlignment="1" applyProtection="1">
      <alignment horizontal="center" vertical="center"/>
    </xf>
    <xf numFmtId="164" fontId="2927" fillId="3003" borderId="3207" xfId="0" applyNumberFormat="1" applyFont="1" applyFill="1" applyBorder="1" applyAlignment="1" applyProtection="1">
      <alignment horizontal="center" vertical="center"/>
    </xf>
    <xf numFmtId="164" fontId="2928" fillId="3004" borderId="3208" xfId="0" applyNumberFormat="1" applyFont="1" applyFill="1" applyBorder="1" applyAlignment="1" applyProtection="1">
      <alignment horizontal="center" vertical="center"/>
    </xf>
    <xf numFmtId="164" fontId="2929" fillId="3005" borderId="3209" xfId="0" applyNumberFormat="1" applyFont="1" applyFill="1" applyBorder="1" applyAlignment="1" applyProtection="1">
      <alignment horizontal="center" vertical="center"/>
    </xf>
    <xf numFmtId="164" fontId="2930" fillId="3006" borderId="3210" xfId="0" applyNumberFormat="1" applyFont="1" applyFill="1" applyBorder="1" applyAlignment="1" applyProtection="1">
      <alignment horizontal="center" vertical="center"/>
    </xf>
    <xf numFmtId="164" fontId="2931" fillId="3007" borderId="3211" xfId="0" applyNumberFormat="1" applyFont="1" applyFill="1" applyBorder="1" applyAlignment="1" applyProtection="1">
      <alignment horizontal="center" vertical="center"/>
    </xf>
    <xf numFmtId="164" fontId="2933" fillId="3009" borderId="3212" xfId="0" applyNumberFormat="1" applyFont="1" applyFill="1" applyBorder="1" applyAlignment="1" applyProtection="1">
      <alignment horizontal="center" vertical="center"/>
    </xf>
    <xf numFmtId="164" fontId="2934" fillId="3010" borderId="3213" xfId="0" applyNumberFormat="1" applyFont="1" applyFill="1" applyBorder="1" applyAlignment="1" applyProtection="1">
      <alignment horizontal="center" vertical="center"/>
    </xf>
    <xf numFmtId="164" fontId="2935" fillId="3011" borderId="3214" xfId="0" applyNumberFormat="1" applyFont="1" applyFill="1" applyBorder="1" applyAlignment="1" applyProtection="1">
      <alignment horizontal="center" vertical="center"/>
    </xf>
    <xf numFmtId="164" fontId="2936" fillId="3012" borderId="3215" xfId="0" applyNumberFormat="1" applyFont="1" applyFill="1" applyBorder="1" applyAlignment="1" applyProtection="1">
      <alignment horizontal="center" vertical="center"/>
    </xf>
    <xf numFmtId="164" fontId="2937" fillId="3013" borderId="3216" xfId="0" applyNumberFormat="1" applyFont="1" applyFill="1" applyBorder="1" applyAlignment="1" applyProtection="1">
      <alignment horizontal="center" vertical="center"/>
    </xf>
    <xf numFmtId="164" fontId="2938" fillId="3014" borderId="3217" xfId="0" applyNumberFormat="1" applyFont="1" applyFill="1" applyBorder="1" applyAlignment="1" applyProtection="1">
      <alignment horizontal="center" vertical="center"/>
    </xf>
    <xf numFmtId="164" fontId="2939" fillId="3015" borderId="3218" xfId="0" applyNumberFormat="1" applyFont="1" applyFill="1" applyBorder="1" applyAlignment="1" applyProtection="1">
      <alignment horizontal="center" vertical="center"/>
    </xf>
    <xf numFmtId="164" fontId="2940" fillId="3016" borderId="3219" xfId="0" applyNumberFormat="1" applyFont="1" applyFill="1" applyBorder="1" applyAlignment="1" applyProtection="1">
      <alignment horizontal="center" vertical="center"/>
    </xf>
    <xf numFmtId="164" fontId="2941" fillId="3017" borderId="3220" xfId="0" applyNumberFormat="1" applyFont="1" applyFill="1" applyBorder="1" applyAlignment="1" applyProtection="1">
      <alignment horizontal="center" vertical="center"/>
    </xf>
    <xf numFmtId="164" fontId="2942" fillId="3018" borderId="3221" xfId="0" applyNumberFormat="1" applyFont="1" applyFill="1" applyBorder="1" applyAlignment="1" applyProtection="1">
      <alignment horizontal="center" vertical="center"/>
    </xf>
    <xf numFmtId="164" fontId="2943" fillId="3019" borderId="3222" xfId="0" applyNumberFormat="1" applyFont="1" applyFill="1" applyBorder="1" applyAlignment="1" applyProtection="1">
      <alignment horizontal="center" vertical="center"/>
    </xf>
    <xf numFmtId="164" fontId="2944" fillId="3020" borderId="3223" xfId="0" applyNumberFormat="1" applyFont="1" applyFill="1" applyBorder="1" applyAlignment="1" applyProtection="1">
      <alignment horizontal="center" vertical="center"/>
    </xf>
    <xf numFmtId="164" fontId="2945" fillId="3021" borderId="3224" xfId="0" applyNumberFormat="1" applyFont="1" applyFill="1" applyBorder="1" applyAlignment="1" applyProtection="1">
      <alignment horizontal="center" vertical="center"/>
    </xf>
    <xf numFmtId="164" fontId="2946" fillId="3022" borderId="3225" xfId="0" applyNumberFormat="1" applyFont="1" applyFill="1" applyBorder="1" applyAlignment="1" applyProtection="1">
      <alignment horizontal="center" vertical="center"/>
    </xf>
    <xf numFmtId="164" fontId="2948" fillId="3024" borderId="3226" xfId="0" applyNumberFormat="1" applyFont="1" applyFill="1" applyBorder="1" applyAlignment="1" applyProtection="1">
      <alignment horizontal="center" vertical="center"/>
    </xf>
    <xf numFmtId="164" fontId="2949" fillId="3025" borderId="3227" xfId="0" applyNumberFormat="1" applyFont="1" applyFill="1" applyBorder="1" applyAlignment="1" applyProtection="1">
      <alignment horizontal="center" vertical="center"/>
    </xf>
    <xf numFmtId="164" fontId="2950" fillId="3026" borderId="3228" xfId="0" applyNumberFormat="1" applyFont="1" applyFill="1" applyBorder="1" applyAlignment="1" applyProtection="1">
      <alignment horizontal="center" vertical="center"/>
    </xf>
    <xf numFmtId="164" fontId="2951" fillId="3027" borderId="3229" xfId="0" applyNumberFormat="1" applyFont="1" applyFill="1" applyBorder="1" applyAlignment="1" applyProtection="1">
      <alignment horizontal="center" vertical="center"/>
    </xf>
    <xf numFmtId="164" fontId="2952" fillId="3028" borderId="3230" xfId="0" applyNumberFormat="1" applyFont="1" applyFill="1" applyBorder="1" applyAlignment="1" applyProtection="1">
      <alignment horizontal="center" vertical="center"/>
    </xf>
    <xf numFmtId="164" fontId="2953" fillId="3029" borderId="3231" xfId="0" applyNumberFormat="1" applyFont="1" applyFill="1" applyBorder="1" applyAlignment="1" applyProtection="1">
      <alignment horizontal="center" vertical="center"/>
    </xf>
    <xf numFmtId="164" fontId="2954" fillId="3030" borderId="3232" xfId="0" applyNumberFormat="1" applyFont="1" applyFill="1" applyBorder="1" applyAlignment="1" applyProtection="1">
      <alignment horizontal="center" vertical="center"/>
    </xf>
    <xf numFmtId="164" fontId="2955" fillId="3031" borderId="3233" xfId="0" applyNumberFormat="1" applyFont="1" applyFill="1" applyBorder="1" applyAlignment="1" applyProtection="1">
      <alignment horizontal="center" vertical="center"/>
    </xf>
    <xf numFmtId="164" fontId="2956" fillId="3032" borderId="3234" xfId="0" applyNumberFormat="1" applyFont="1" applyFill="1" applyBorder="1" applyAlignment="1" applyProtection="1">
      <alignment horizontal="center" vertical="center"/>
    </xf>
    <xf numFmtId="164" fontId="2957" fillId="3033" borderId="3235" xfId="0" applyNumberFormat="1" applyFont="1" applyFill="1" applyBorder="1" applyAlignment="1" applyProtection="1">
      <alignment horizontal="center" vertical="center"/>
    </xf>
    <xf numFmtId="164" fontId="2958" fillId="3034" borderId="3236" xfId="0" applyNumberFormat="1" applyFont="1" applyFill="1" applyBorder="1" applyAlignment="1" applyProtection="1">
      <alignment horizontal="center" vertical="center"/>
    </xf>
    <xf numFmtId="164" fontId="2959" fillId="3035" borderId="3237" xfId="0" applyNumberFormat="1" applyFont="1" applyFill="1" applyBorder="1" applyAlignment="1" applyProtection="1">
      <alignment horizontal="center" vertical="center"/>
    </xf>
    <xf numFmtId="164" fontId="2960" fillId="3036" borderId="3238" xfId="0" applyNumberFormat="1" applyFont="1" applyFill="1" applyBorder="1" applyAlignment="1" applyProtection="1">
      <alignment horizontal="center" vertical="center"/>
    </xf>
    <xf numFmtId="164" fontId="2961" fillId="3037" borderId="3239" xfId="0" applyNumberFormat="1" applyFont="1" applyFill="1" applyBorder="1" applyAlignment="1" applyProtection="1">
      <alignment horizontal="center" vertical="center"/>
    </xf>
    <xf numFmtId="164" fontId="2963" fillId="3039" borderId="3240" xfId="0" applyNumberFormat="1" applyFont="1" applyFill="1" applyBorder="1" applyAlignment="1" applyProtection="1">
      <alignment horizontal="center" vertical="center"/>
    </xf>
    <xf numFmtId="164" fontId="2964" fillId="3040" borderId="3241" xfId="0" applyNumberFormat="1" applyFont="1" applyFill="1" applyBorder="1" applyAlignment="1" applyProtection="1">
      <alignment horizontal="center" vertical="center"/>
    </xf>
    <xf numFmtId="164" fontId="2965" fillId="3041" borderId="3242" xfId="0" applyNumberFormat="1" applyFont="1" applyFill="1" applyBorder="1" applyAlignment="1" applyProtection="1">
      <alignment horizontal="center" vertical="center"/>
    </xf>
    <xf numFmtId="164" fontId="2966" fillId="3042" borderId="3243" xfId="0" applyNumberFormat="1" applyFont="1" applyFill="1" applyBorder="1" applyAlignment="1" applyProtection="1">
      <alignment horizontal="center" vertical="center"/>
    </xf>
    <xf numFmtId="164" fontId="2967" fillId="3043" borderId="3244" xfId="0" applyNumberFormat="1" applyFont="1" applyFill="1" applyBorder="1" applyAlignment="1" applyProtection="1">
      <alignment horizontal="center" vertical="center"/>
    </xf>
    <xf numFmtId="164" fontId="2968" fillId="3044" borderId="3245" xfId="0" applyNumberFormat="1" applyFont="1" applyFill="1" applyBorder="1" applyAlignment="1" applyProtection="1">
      <alignment horizontal="center" vertical="center"/>
    </xf>
    <xf numFmtId="164" fontId="2969" fillId="3045" borderId="3246" xfId="0" applyNumberFormat="1" applyFont="1" applyFill="1" applyBorder="1" applyAlignment="1" applyProtection="1">
      <alignment horizontal="center" vertical="center"/>
    </xf>
    <xf numFmtId="164" fontId="2970" fillId="3046" borderId="3247" xfId="0" applyNumberFormat="1" applyFont="1" applyFill="1" applyBorder="1" applyAlignment="1" applyProtection="1">
      <alignment horizontal="center" vertical="center"/>
    </xf>
    <xf numFmtId="164" fontId="2971" fillId="3047" borderId="3248" xfId="0" applyNumberFormat="1" applyFont="1" applyFill="1" applyBorder="1" applyAlignment="1" applyProtection="1">
      <alignment horizontal="center" vertical="center"/>
    </xf>
    <xf numFmtId="164" fontId="2972" fillId="3048" borderId="3249" xfId="0" applyNumberFormat="1" applyFont="1" applyFill="1" applyBorder="1" applyAlignment="1" applyProtection="1">
      <alignment horizontal="center" vertical="center"/>
    </xf>
    <xf numFmtId="164" fontId="2973" fillId="3049" borderId="3250" xfId="0" applyNumberFormat="1" applyFont="1" applyFill="1" applyBorder="1" applyAlignment="1" applyProtection="1">
      <alignment horizontal="center" vertical="center"/>
    </xf>
    <xf numFmtId="164" fontId="2974" fillId="3050" borderId="3251" xfId="0" applyNumberFormat="1" applyFont="1" applyFill="1" applyBorder="1" applyAlignment="1" applyProtection="1">
      <alignment horizontal="center" vertical="center"/>
    </xf>
    <xf numFmtId="164" fontId="2975" fillId="3051" borderId="3252" xfId="0" applyNumberFormat="1" applyFont="1" applyFill="1" applyBorder="1" applyAlignment="1" applyProtection="1">
      <alignment horizontal="center" vertical="center"/>
    </xf>
    <xf numFmtId="164" fontId="2976" fillId="3052" borderId="3253" xfId="0" applyNumberFormat="1" applyFont="1" applyFill="1" applyBorder="1" applyAlignment="1" applyProtection="1">
      <alignment horizontal="center" vertical="center"/>
    </xf>
    <xf numFmtId="164" fontId="2978" fillId="3054" borderId="3254" xfId="0" applyNumberFormat="1" applyFont="1" applyFill="1" applyBorder="1" applyAlignment="1" applyProtection="1">
      <alignment horizontal="center" vertical="center"/>
    </xf>
    <xf numFmtId="164" fontId="2979" fillId="3055" borderId="3255" xfId="0" applyNumberFormat="1" applyFont="1" applyFill="1" applyBorder="1" applyAlignment="1" applyProtection="1">
      <alignment horizontal="center" vertical="center"/>
    </xf>
    <xf numFmtId="164" fontId="2980" fillId="3056" borderId="3256" xfId="0" applyNumberFormat="1" applyFont="1" applyFill="1" applyBorder="1" applyAlignment="1" applyProtection="1">
      <alignment horizontal="center" vertical="center"/>
    </xf>
    <xf numFmtId="164" fontId="2981" fillId="3057" borderId="3257" xfId="0" applyNumberFormat="1" applyFont="1" applyFill="1" applyBorder="1" applyAlignment="1" applyProtection="1">
      <alignment horizontal="center" vertical="center"/>
    </xf>
    <xf numFmtId="164" fontId="2982" fillId="3058" borderId="3258" xfId="0" applyNumberFormat="1" applyFont="1" applyFill="1" applyBorder="1" applyAlignment="1" applyProtection="1">
      <alignment horizontal="center" vertical="center"/>
    </xf>
    <xf numFmtId="164" fontId="2983" fillId="3059" borderId="3259" xfId="0" applyNumberFormat="1" applyFont="1" applyFill="1" applyBorder="1" applyAlignment="1" applyProtection="1">
      <alignment horizontal="center" vertical="center"/>
    </xf>
    <xf numFmtId="164" fontId="2984" fillId="3060" borderId="3260" xfId="0" applyNumberFormat="1" applyFont="1" applyFill="1" applyBorder="1" applyAlignment="1" applyProtection="1">
      <alignment horizontal="center" vertical="center"/>
    </xf>
    <xf numFmtId="164" fontId="2985" fillId="3061" borderId="3261" xfId="0" applyNumberFormat="1" applyFont="1" applyFill="1" applyBorder="1" applyAlignment="1" applyProtection="1">
      <alignment horizontal="center" vertical="center"/>
    </xf>
    <xf numFmtId="164" fontId="2986" fillId="3062" borderId="3262" xfId="0" applyNumberFormat="1" applyFont="1" applyFill="1" applyBorder="1" applyAlignment="1" applyProtection="1">
      <alignment horizontal="center" vertical="center"/>
    </xf>
    <xf numFmtId="164" fontId="2987" fillId="3063" borderId="3263" xfId="0" applyNumberFormat="1" applyFont="1" applyFill="1" applyBorder="1" applyAlignment="1" applyProtection="1">
      <alignment horizontal="center" vertical="center"/>
    </xf>
    <xf numFmtId="164" fontId="2988" fillId="3064" borderId="3264" xfId="0" applyNumberFormat="1" applyFont="1" applyFill="1" applyBorder="1" applyAlignment="1" applyProtection="1">
      <alignment horizontal="center" vertical="center"/>
    </xf>
    <xf numFmtId="164" fontId="2989" fillId="3065" borderId="3265" xfId="0" applyNumberFormat="1" applyFont="1" applyFill="1" applyBorder="1" applyAlignment="1" applyProtection="1">
      <alignment horizontal="center" vertical="center"/>
    </xf>
    <xf numFmtId="164" fontId="2990" fillId="3066" borderId="3266" xfId="0" applyNumberFormat="1" applyFont="1" applyFill="1" applyBorder="1" applyAlignment="1" applyProtection="1">
      <alignment horizontal="center" vertical="center"/>
    </xf>
    <xf numFmtId="164" fontId="2991" fillId="3067" borderId="3267" xfId="0" applyNumberFormat="1" applyFont="1" applyFill="1" applyBorder="1" applyAlignment="1" applyProtection="1">
      <alignment horizontal="center" vertical="center"/>
    </xf>
    <xf numFmtId="164" fontId="2993" fillId="3069" borderId="3268" xfId="0" applyNumberFormat="1" applyFont="1" applyFill="1" applyBorder="1" applyAlignment="1" applyProtection="1">
      <alignment horizontal="center" vertical="center"/>
    </xf>
    <xf numFmtId="164" fontId="2994" fillId="3070" borderId="3269" xfId="0" applyNumberFormat="1" applyFont="1" applyFill="1" applyBorder="1" applyAlignment="1" applyProtection="1">
      <alignment horizontal="center" vertical="center"/>
    </xf>
    <xf numFmtId="164" fontId="2995" fillId="3071" borderId="3270" xfId="0" applyNumberFormat="1" applyFont="1" applyFill="1" applyBorder="1" applyAlignment="1" applyProtection="1">
      <alignment horizontal="center" vertical="center"/>
    </xf>
    <xf numFmtId="164" fontId="2996" fillId="3072" borderId="3271" xfId="0" applyNumberFormat="1" applyFont="1" applyFill="1" applyBorder="1" applyAlignment="1" applyProtection="1">
      <alignment horizontal="center" vertical="center"/>
    </xf>
    <xf numFmtId="164" fontId="2997" fillId="3073" borderId="3272" xfId="0" applyNumberFormat="1" applyFont="1" applyFill="1" applyBorder="1" applyAlignment="1" applyProtection="1">
      <alignment horizontal="center" vertical="center"/>
    </xf>
    <xf numFmtId="164" fontId="2998" fillId="3074" borderId="3273" xfId="0" applyNumberFormat="1" applyFont="1" applyFill="1" applyBorder="1" applyAlignment="1" applyProtection="1">
      <alignment horizontal="center" vertical="center"/>
    </xf>
    <xf numFmtId="164" fontId="2999" fillId="3075" borderId="3274" xfId="0" applyNumberFormat="1" applyFont="1" applyFill="1" applyBorder="1" applyAlignment="1" applyProtection="1">
      <alignment horizontal="center" vertical="center"/>
    </xf>
    <xf numFmtId="164" fontId="3000" fillId="3076" borderId="3275" xfId="0" applyNumberFormat="1" applyFont="1" applyFill="1" applyBorder="1" applyAlignment="1" applyProtection="1">
      <alignment horizontal="center" vertical="center"/>
    </xf>
    <xf numFmtId="164" fontId="3001" fillId="3077" borderId="3276" xfId="0" applyNumberFormat="1" applyFont="1" applyFill="1" applyBorder="1" applyAlignment="1" applyProtection="1">
      <alignment horizontal="center" vertical="center"/>
    </xf>
    <xf numFmtId="164" fontId="3002" fillId="3078" borderId="3277" xfId="0" applyNumberFormat="1" applyFont="1" applyFill="1" applyBorder="1" applyAlignment="1" applyProtection="1">
      <alignment horizontal="center" vertical="center"/>
    </xf>
    <xf numFmtId="164" fontId="3003" fillId="3079" borderId="3278" xfId="0" applyNumberFormat="1" applyFont="1" applyFill="1" applyBorder="1" applyAlignment="1" applyProtection="1">
      <alignment horizontal="center" vertical="center"/>
    </xf>
    <xf numFmtId="164" fontId="3004" fillId="3080" borderId="3279" xfId="0" applyNumberFormat="1" applyFont="1" applyFill="1" applyBorder="1" applyAlignment="1" applyProtection="1">
      <alignment horizontal="center" vertical="center"/>
    </xf>
    <xf numFmtId="164" fontId="3005" fillId="3081" borderId="3280" xfId="0" applyNumberFormat="1" applyFont="1" applyFill="1" applyBorder="1" applyAlignment="1" applyProtection="1">
      <alignment horizontal="center" vertical="center"/>
    </xf>
    <xf numFmtId="164" fontId="3006" fillId="3082" borderId="3281" xfId="0" applyNumberFormat="1" applyFont="1" applyFill="1" applyBorder="1" applyAlignment="1" applyProtection="1">
      <alignment horizontal="center" vertical="center"/>
    </xf>
    <xf numFmtId="164" fontId="3008" fillId="3084" borderId="3282" xfId="0" applyNumberFormat="1" applyFont="1" applyFill="1" applyBorder="1" applyAlignment="1" applyProtection="1">
      <alignment horizontal="center" vertical="center"/>
    </xf>
    <xf numFmtId="164" fontId="3009" fillId="3085" borderId="3283" xfId="0" applyNumberFormat="1" applyFont="1" applyFill="1" applyBorder="1" applyAlignment="1" applyProtection="1">
      <alignment horizontal="center" vertical="center"/>
    </xf>
    <xf numFmtId="164" fontId="3010" fillId="3086" borderId="3284" xfId="0" applyNumberFormat="1" applyFont="1" applyFill="1" applyBorder="1" applyAlignment="1" applyProtection="1">
      <alignment horizontal="center" vertical="center"/>
    </xf>
    <xf numFmtId="164" fontId="3011" fillId="3087" borderId="3285" xfId="0" applyNumberFormat="1" applyFont="1" applyFill="1" applyBorder="1" applyAlignment="1" applyProtection="1">
      <alignment horizontal="center" vertical="center"/>
    </xf>
    <xf numFmtId="164" fontId="3012" fillId="3088" borderId="3286" xfId="0" applyNumberFormat="1" applyFont="1" applyFill="1" applyBorder="1" applyAlignment="1" applyProtection="1">
      <alignment horizontal="center" vertical="center"/>
    </xf>
    <xf numFmtId="164" fontId="3013" fillId="3089" borderId="3287" xfId="0" applyNumberFormat="1" applyFont="1" applyFill="1" applyBorder="1" applyAlignment="1" applyProtection="1">
      <alignment horizontal="center" vertical="center"/>
    </xf>
    <xf numFmtId="164" fontId="3014" fillId="3090" borderId="3288" xfId="0" applyNumberFormat="1" applyFont="1" applyFill="1" applyBorder="1" applyAlignment="1" applyProtection="1">
      <alignment horizontal="center" vertical="center"/>
    </xf>
    <xf numFmtId="164" fontId="3015" fillId="3091" borderId="3289" xfId="0" applyNumberFormat="1" applyFont="1" applyFill="1" applyBorder="1" applyAlignment="1" applyProtection="1">
      <alignment horizontal="center" vertical="center"/>
    </xf>
    <xf numFmtId="164" fontId="3016" fillId="3092" borderId="3290" xfId="0" applyNumberFormat="1" applyFont="1" applyFill="1" applyBorder="1" applyAlignment="1" applyProtection="1">
      <alignment horizontal="center" vertical="center"/>
    </xf>
    <xf numFmtId="164" fontId="3017" fillId="3093" borderId="3291" xfId="0" applyNumberFormat="1" applyFont="1" applyFill="1" applyBorder="1" applyAlignment="1" applyProtection="1">
      <alignment horizontal="center" vertical="center"/>
    </xf>
    <xf numFmtId="164" fontId="3018" fillId="3094" borderId="3292" xfId="0" applyNumberFormat="1" applyFont="1" applyFill="1" applyBorder="1" applyAlignment="1" applyProtection="1">
      <alignment horizontal="center" vertical="center"/>
    </xf>
    <xf numFmtId="164" fontId="3019" fillId="3095" borderId="3293" xfId="0" applyNumberFormat="1" applyFont="1" applyFill="1" applyBorder="1" applyAlignment="1" applyProtection="1">
      <alignment horizontal="center" vertical="center"/>
    </xf>
    <xf numFmtId="164" fontId="3020" fillId="3096" borderId="3294" xfId="0" applyNumberFormat="1" applyFont="1" applyFill="1" applyBorder="1" applyAlignment="1" applyProtection="1">
      <alignment horizontal="center" vertical="center"/>
    </xf>
    <xf numFmtId="164" fontId="3021" fillId="3097" borderId="3295" xfId="0" applyNumberFormat="1" applyFont="1" applyFill="1" applyBorder="1" applyAlignment="1" applyProtection="1">
      <alignment horizontal="center" vertical="center"/>
    </xf>
    <xf numFmtId="164" fontId="3023" fillId="3099" borderId="3296" xfId="0" applyNumberFormat="1" applyFont="1" applyFill="1" applyBorder="1" applyAlignment="1" applyProtection="1">
      <alignment horizontal="center" vertical="center"/>
    </xf>
    <xf numFmtId="164" fontId="3024" fillId="3100" borderId="3297" xfId="0" applyNumberFormat="1" applyFont="1" applyFill="1" applyBorder="1" applyAlignment="1" applyProtection="1">
      <alignment horizontal="center" vertical="center"/>
    </xf>
    <xf numFmtId="164" fontId="3025" fillId="3101" borderId="3298" xfId="0" applyNumberFormat="1" applyFont="1" applyFill="1" applyBorder="1" applyAlignment="1" applyProtection="1">
      <alignment horizontal="center" vertical="center"/>
    </xf>
    <xf numFmtId="164" fontId="3026" fillId="3102" borderId="3299" xfId="0" applyNumberFormat="1" applyFont="1" applyFill="1" applyBorder="1" applyAlignment="1" applyProtection="1">
      <alignment horizontal="center" vertical="center"/>
    </xf>
    <xf numFmtId="164" fontId="3027" fillId="3103" borderId="3300" xfId="0" applyNumberFormat="1" applyFont="1" applyFill="1" applyBorder="1" applyAlignment="1" applyProtection="1">
      <alignment horizontal="center" vertical="center"/>
    </xf>
    <xf numFmtId="164" fontId="3028" fillId="3104" borderId="3301" xfId="0" applyNumberFormat="1" applyFont="1" applyFill="1" applyBorder="1" applyAlignment="1" applyProtection="1">
      <alignment horizontal="center" vertical="center"/>
    </xf>
    <xf numFmtId="164" fontId="3029" fillId="3105" borderId="3302" xfId="0" applyNumberFormat="1" applyFont="1" applyFill="1" applyBorder="1" applyAlignment="1" applyProtection="1">
      <alignment horizontal="center" vertical="center"/>
    </xf>
    <xf numFmtId="164" fontId="3030" fillId="3106" borderId="3303" xfId="0" applyNumberFormat="1" applyFont="1" applyFill="1" applyBorder="1" applyAlignment="1" applyProtection="1">
      <alignment horizontal="center" vertical="center"/>
    </xf>
    <xf numFmtId="164" fontId="3031" fillId="3107" borderId="3304" xfId="0" applyNumberFormat="1" applyFont="1" applyFill="1" applyBorder="1" applyAlignment="1" applyProtection="1">
      <alignment horizontal="center" vertical="center"/>
    </xf>
    <xf numFmtId="164" fontId="3032" fillId="3108" borderId="3305" xfId="0" applyNumberFormat="1" applyFont="1" applyFill="1" applyBorder="1" applyAlignment="1" applyProtection="1">
      <alignment horizontal="center" vertical="center"/>
    </xf>
    <xf numFmtId="164" fontId="3033" fillId="3109" borderId="3306" xfId="0" applyNumberFormat="1" applyFont="1" applyFill="1" applyBorder="1" applyAlignment="1" applyProtection="1">
      <alignment horizontal="center" vertical="center"/>
    </xf>
    <xf numFmtId="164" fontId="3034" fillId="3110" borderId="3307" xfId="0" applyNumberFormat="1" applyFont="1" applyFill="1" applyBorder="1" applyAlignment="1" applyProtection="1">
      <alignment horizontal="center" vertical="center"/>
    </xf>
    <xf numFmtId="164" fontId="3035" fillId="3111" borderId="3308" xfId="0" applyNumberFormat="1" applyFont="1" applyFill="1" applyBorder="1" applyAlignment="1" applyProtection="1">
      <alignment horizontal="center" vertical="center"/>
    </xf>
    <xf numFmtId="164" fontId="3036" fillId="3112" borderId="3309" xfId="0" applyNumberFormat="1" applyFont="1" applyFill="1" applyBorder="1" applyAlignment="1" applyProtection="1">
      <alignment horizontal="center" vertical="center"/>
    </xf>
    <xf numFmtId="164" fontId="3038" fillId="3114" borderId="3310" xfId="0" applyNumberFormat="1" applyFont="1" applyFill="1" applyBorder="1" applyAlignment="1" applyProtection="1">
      <alignment horizontal="center" vertical="center"/>
    </xf>
    <xf numFmtId="164" fontId="3039" fillId="3115" borderId="3311" xfId="0" applyNumberFormat="1" applyFont="1" applyFill="1" applyBorder="1" applyAlignment="1" applyProtection="1">
      <alignment horizontal="center" vertical="center"/>
    </xf>
    <xf numFmtId="164" fontId="3040" fillId="3116" borderId="3312" xfId="0" applyNumberFormat="1" applyFont="1" applyFill="1" applyBorder="1" applyAlignment="1" applyProtection="1">
      <alignment horizontal="center" vertical="center"/>
    </xf>
    <xf numFmtId="164" fontId="3041" fillId="3117" borderId="3313" xfId="0" applyNumberFormat="1" applyFont="1" applyFill="1" applyBorder="1" applyAlignment="1" applyProtection="1">
      <alignment horizontal="center" vertical="center"/>
    </xf>
    <xf numFmtId="164" fontId="3042" fillId="3118" borderId="3314" xfId="0" applyNumberFormat="1" applyFont="1" applyFill="1" applyBorder="1" applyAlignment="1" applyProtection="1">
      <alignment horizontal="center" vertical="center"/>
    </xf>
    <xf numFmtId="164" fontId="3043" fillId="3119" borderId="3315" xfId="0" applyNumberFormat="1" applyFont="1" applyFill="1" applyBorder="1" applyAlignment="1" applyProtection="1">
      <alignment horizontal="center" vertical="center"/>
    </xf>
    <xf numFmtId="164" fontId="3044" fillId="3120" borderId="3316" xfId="0" applyNumberFormat="1" applyFont="1" applyFill="1" applyBorder="1" applyAlignment="1" applyProtection="1">
      <alignment horizontal="center" vertical="center"/>
    </xf>
    <xf numFmtId="164" fontId="3045" fillId="3121" borderId="3317" xfId="0" applyNumberFormat="1" applyFont="1" applyFill="1" applyBorder="1" applyAlignment="1" applyProtection="1">
      <alignment horizontal="center" vertical="center"/>
    </xf>
    <xf numFmtId="164" fontId="3046" fillId="3122" borderId="3318" xfId="0" applyNumberFormat="1" applyFont="1" applyFill="1" applyBorder="1" applyAlignment="1" applyProtection="1">
      <alignment horizontal="center" vertical="center"/>
    </xf>
    <xf numFmtId="164" fontId="3047" fillId="3123" borderId="3319" xfId="0" applyNumberFormat="1" applyFont="1" applyFill="1" applyBorder="1" applyAlignment="1" applyProtection="1">
      <alignment horizontal="center" vertical="center"/>
    </xf>
    <xf numFmtId="164" fontId="3048" fillId="3124" borderId="3320" xfId="0" applyNumberFormat="1" applyFont="1" applyFill="1" applyBorder="1" applyAlignment="1" applyProtection="1">
      <alignment horizontal="center" vertical="center"/>
    </xf>
    <xf numFmtId="164" fontId="3049" fillId="3125" borderId="3321" xfId="0" applyNumberFormat="1" applyFont="1" applyFill="1" applyBorder="1" applyAlignment="1" applyProtection="1">
      <alignment horizontal="center" vertical="center"/>
    </xf>
    <xf numFmtId="164" fontId="3050" fillId="3126" borderId="3322" xfId="0" applyNumberFormat="1" applyFont="1" applyFill="1" applyBorder="1" applyAlignment="1" applyProtection="1">
      <alignment horizontal="center" vertical="center"/>
    </xf>
    <xf numFmtId="164" fontId="3051" fillId="3127" borderId="3323" xfId="0" applyNumberFormat="1" applyFont="1" applyFill="1" applyBorder="1" applyAlignment="1" applyProtection="1">
      <alignment horizontal="center" vertical="center"/>
    </xf>
    <xf numFmtId="164" fontId="3053" fillId="3129" borderId="3324" xfId="0" applyNumberFormat="1" applyFont="1" applyFill="1" applyBorder="1" applyAlignment="1" applyProtection="1">
      <alignment horizontal="center" vertical="center"/>
    </xf>
    <xf numFmtId="164" fontId="3054" fillId="3130" borderId="3325" xfId="0" applyNumberFormat="1" applyFont="1" applyFill="1" applyBorder="1" applyAlignment="1" applyProtection="1">
      <alignment horizontal="center" vertical="center"/>
    </xf>
    <xf numFmtId="164" fontId="3055" fillId="3131" borderId="3326" xfId="0" applyNumberFormat="1" applyFont="1" applyFill="1" applyBorder="1" applyAlignment="1" applyProtection="1">
      <alignment horizontal="center" vertical="center"/>
    </xf>
    <xf numFmtId="164" fontId="3056" fillId="3132" borderId="3327" xfId="0" applyNumberFormat="1" applyFont="1" applyFill="1" applyBorder="1" applyAlignment="1" applyProtection="1">
      <alignment horizontal="center" vertical="center"/>
    </xf>
    <xf numFmtId="164" fontId="3057" fillId="3133" borderId="3328" xfId="0" applyNumberFormat="1" applyFont="1" applyFill="1" applyBorder="1" applyAlignment="1" applyProtection="1">
      <alignment horizontal="center" vertical="center"/>
    </xf>
    <xf numFmtId="164" fontId="3058" fillId="3134" borderId="3329" xfId="0" applyNumberFormat="1" applyFont="1" applyFill="1" applyBorder="1" applyAlignment="1" applyProtection="1">
      <alignment horizontal="center" vertical="center"/>
    </xf>
    <xf numFmtId="164" fontId="3059" fillId="3135" borderId="3330" xfId="0" applyNumberFormat="1" applyFont="1" applyFill="1" applyBorder="1" applyAlignment="1" applyProtection="1">
      <alignment horizontal="center" vertical="center"/>
    </xf>
    <xf numFmtId="164" fontId="3060" fillId="3136" borderId="3331" xfId="0" applyNumberFormat="1" applyFont="1" applyFill="1" applyBorder="1" applyAlignment="1" applyProtection="1">
      <alignment horizontal="center" vertical="center"/>
    </xf>
    <xf numFmtId="164" fontId="3061" fillId="3137" borderId="3332" xfId="0" applyNumberFormat="1" applyFont="1" applyFill="1" applyBorder="1" applyAlignment="1" applyProtection="1">
      <alignment horizontal="center" vertical="center"/>
    </xf>
    <xf numFmtId="164" fontId="3062" fillId="3138" borderId="3333" xfId="0" applyNumberFormat="1" applyFont="1" applyFill="1" applyBorder="1" applyAlignment="1" applyProtection="1">
      <alignment horizontal="center" vertical="center"/>
    </xf>
    <xf numFmtId="164" fontId="3063" fillId="3139" borderId="3334" xfId="0" applyNumberFormat="1" applyFont="1" applyFill="1" applyBorder="1" applyAlignment="1" applyProtection="1">
      <alignment horizontal="center" vertical="center"/>
    </xf>
    <xf numFmtId="164" fontId="3064" fillId="3140" borderId="3335" xfId="0" applyNumberFormat="1" applyFont="1" applyFill="1" applyBorder="1" applyAlignment="1" applyProtection="1">
      <alignment horizontal="center" vertical="center"/>
    </xf>
    <xf numFmtId="164" fontId="3065" fillId="3141" borderId="3336" xfId="0" applyNumberFormat="1" applyFont="1" applyFill="1" applyBorder="1" applyAlignment="1" applyProtection="1">
      <alignment horizontal="center" vertical="center"/>
    </xf>
    <xf numFmtId="164" fontId="3066" fillId="3142" borderId="3337" xfId="0" applyNumberFormat="1" applyFont="1" applyFill="1" applyBorder="1" applyAlignment="1" applyProtection="1">
      <alignment horizontal="center" vertical="center"/>
    </xf>
    <xf numFmtId="164" fontId="3068" fillId="3144" borderId="3338" xfId="0" applyNumberFormat="1" applyFont="1" applyFill="1" applyBorder="1" applyAlignment="1" applyProtection="1">
      <alignment horizontal="center" vertical="center"/>
    </xf>
    <xf numFmtId="164" fontId="3069" fillId="3145" borderId="3339" xfId="0" applyNumberFormat="1" applyFont="1" applyFill="1" applyBorder="1" applyAlignment="1" applyProtection="1">
      <alignment horizontal="center" vertical="center"/>
    </xf>
    <xf numFmtId="164" fontId="3070" fillId="3146" borderId="3340" xfId="0" applyNumberFormat="1" applyFont="1" applyFill="1" applyBorder="1" applyAlignment="1" applyProtection="1">
      <alignment horizontal="center" vertical="center"/>
    </xf>
    <xf numFmtId="164" fontId="3071" fillId="3147" borderId="3341" xfId="0" applyNumberFormat="1" applyFont="1" applyFill="1" applyBorder="1" applyAlignment="1" applyProtection="1">
      <alignment horizontal="center" vertical="center"/>
    </xf>
    <xf numFmtId="164" fontId="3072" fillId="3148" borderId="3342" xfId="0" applyNumberFormat="1" applyFont="1" applyFill="1" applyBorder="1" applyAlignment="1" applyProtection="1">
      <alignment horizontal="center" vertical="center"/>
    </xf>
    <xf numFmtId="164" fontId="3073" fillId="3149" borderId="3343" xfId="0" applyNumberFormat="1" applyFont="1" applyFill="1" applyBorder="1" applyAlignment="1" applyProtection="1">
      <alignment horizontal="center" vertical="center"/>
    </xf>
    <xf numFmtId="164" fontId="3074" fillId="3150" borderId="3344" xfId="0" applyNumberFormat="1" applyFont="1" applyFill="1" applyBorder="1" applyAlignment="1" applyProtection="1">
      <alignment horizontal="center" vertical="center"/>
    </xf>
    <xf numFmtId="164" fontId="3075" fillId="3151" borderId="3345" xfId="0" applyNumberFormat="1" applyFont="1" applyFill="1" applyBorder="1" applyAlignment="1" applyProtection="1">
      <alignment horizontal="center" vertical="center"/>
    </xf>
    <xf numFmtId="164" fontId="3076" fillId="3152" borderId="3346" xfId="0" applyNumberFormat="1" applyFont="1" applyFill="1" applyBorder="1" applyAlignment="1" applyProtection="1">
      <alignment horizontal="center" vertical="center"/>
    </xf>
    <xf numFmtId="164" fontId="3077" fillId="3153" borderId="3347" xfId="0" applyNumberFormat="1" applyFont="1" applyFill="1" applyBorder="1" applyAlignment="1" applyProtection="1">
      <alignment horizontal="center" vertical="center"/>
    </xf>
    <xf numFmtId="164" fontId="3078" fillId="3154" borderId="3348" xfId="0" applyNumberFormat="1" applyFont="1" applyFill="1" applyBorder="1" applyAlignment="1" applyProtection="1">
      <alignment horizontal="center" vertical="center"/>
    </xf>
    <xf numFmtId="164" fontId="3079" fillId="3155" borderId="3349" xfId="0" applyNumberFormat="1" applyFont="1" applyFill="1" applyBorder="1" applyAlignment="1" applyProtection="1">
      <alignment horizontal="center" vertical="center"/>
    </xf>
    <xf numFmtId="164" fontId="3080" fillId="3156" borderId="3350" xfId="0" applyNumberFormat="1" applyFont="1" applyFill="1" applyBorder="1" applyAlignment="1" applyProtection="1">
      <alignment horizontal="center" vertical="center"/>
    </xf>
    <xf numFmtId="164" fontId="3081" fillId="3157" borderId="3351" xfId="0" applyNumberFormat="1" applyFont="1" applyFill="1" applyBorder="1" applyAlignment="1" applyProtection="1">
      <alignment horizontal="center" vertical="center"/>
    </xf>
    <xf numFmtId="164" fontId="3083" fillId="3159" borderId="3352" xfId="0" applyNumberFormat="1" applyFont="1" applyFill="1" applyBorder="1" applyAlignment="1" applyProtection="1">
      <alignment horizontal="center" vertical="center"/>
    </xf>
    <xf numFmtId="164" fontId="3084" fillId="3160" borderId="3353" xfId="0" applyNumberFormat="1" applyFont="1" applyFill="1" applyBorder="1" applyAlignment="1" applyProtection="1">
      <alignment horizontal="center" vertical="center"/>
    </xf>
    <xf numFmtId="164" fontId="3085" fillId="3161" borderId="3354" xfId="0" applyNumberFormat="1" applyFont="1" applyFill="1" applyBorder="1" applyAlignment="1" applyProtection="1">
      <alignment horizontal="center" vertical="center"/>
    </xf>
    <xf numFmtId="164" fontId="3086" fillId="3162" borderId="3355" xfId="0" applyNumberFormat="1" applyFont="1" applyFill="1" applyBorder="1" applyAlignment="1" applyProtection="1">
      <alignment horizontal="center" vertical="center"/>
    </xf>
    <xf numFmtId="164" fontId="3087" fillId="3163" borderId="3356" xfId="0" applyNumberFormat="1" applyFont="1" applyFill="1" applyBorder="1" applyAlignment="1" applyProtection="1">
      <alignment horizontal="center" vertical="center"/>
    </xf>
    <xf numFmtId="164" fontId="3088" fillId="3164" borderId="3357" xfId="0" applyNumberFormat="1" applyFont="1" applyFill="1" applyBorder="1" applyAlignment="1" applyProtection="1">
      <alignment horizontal="center" vertical="center"/>
    </xf>
    <xf numFmtId="164" fontId="3089" fillId="3165" borderId="3358" xfId="0" applyNumberFormat="1" applyFont="1" applyFill="1" applyBorder="1" applyAlignment="1" applyProtection="1">
      <alignment horizontal="center" vertical="center"/>
    </xf>
    <xf numFmtId="164" fontId="3090" fillId="3166" borderId="3359" xfId="0" applyNumberFormat="1" applyFont="1" applyFill="1" applyBorder="1" applyAlignment="1" applyProtection="1">
      <alignment horizontal="center" vertical="center"/>
    </xf>
    <xf numFmtId="164" fontId="3091" fillId="3167" borderId="3360" xfId="0" applyNumberFormat="1" applyFont="1" applyFill="1" applyBorder="1" applyAlignment="1" applyProtection="1">
      <alignment horizontal="center" vertical="center"/>
    </xf>
    <xf numFmtId="164" fontId="3092" fillId="3168" borderId="3361" xfId="0" applyNumberFormat="1" applyFont="1" applyFill="1" applyBorder="1" applyAlignment="1" applyProtection="1">
      <alignment horizontal="center" vertical="center"/>
    </xf>
    <xf numFmtId="164" fontId="3093" fillId="3169" borderId="3362" xfId="0" applyNumberFormat="1" applyFont="1" applyFill="1" applyBorder="1" applyAlignment="1" applyProtection="1">
      <alignment horizontal="center" vertical="center"/>
    </xf>
    <xf numFmtId="164" fontId="3094" fillId="3170" borderId="3363" xfId="0" applyNumberFormat="1" applyFont="1" applyFill="1" applyBorder="1" applyAlignment="1" applyProtection="1">
      <alignment horizontal="center" vertical="center"/>
    </xf>
    <xf numFmtId="164" fontId="3095" fillId="3171" borderId="3364" xfId="0" applyNumberFormat="1" applyFont="1" applyFill="1" applyBorder="1" applyAlignment="1" applyProtection="1">
      <alignment horizontal="center" vertical="center"/>
    </xf>
    <xf numFmtId="164" fontId="3096" fillId="3172" borderId="3365" xfId="0" applyNumberFormat="1" applyFont="1" applyFill="1" applyBorder="1" applyAlignment="1" applyProtection="1">
      <alignment horizontal="center" vertical="center"/>
    </xf>
    <xf numFmtId="164" fontId="3098" fillId="3174" borderId="3366" xfId="0" applyNumberFormat="1" applyFont="1" applyFill="1" applyBorder="1" applyAlignment="1" applyProtection="1">
      <alignment horizontal="center" vertical="center"/>
    </xf>
    <xf numFmtId="164" fontId="3099" fillId="3175" borderId="3367" xfId="0" applyNumberFormat="1" applyFont="1" applyFill="1" applyBorder="1" applyAlignment="1" applyProtection="1">
      <alignment horizontal="center" vertical="center"/>
    </xf>
    <xf numFmtId="164" fontId="3100" fillId="3176" borderId="3368" xfId="0" applyNumberFormat="1" applyFont="1" applyFill="1" applyBorder="1" applyAlignment="1" applyProtection="1">
      <alignment horizontal="center" vertical="center"/>
    </xf>
    <xf numFmtId="164" fontId="3101" fillId="3177" borderId="3369" xfId="0" applyNumberFormat="1" applyFont="1" applyFill="1" applyBorder="1" applyAlignment="1" applyProtection="1">
      <alignment horizontal="center" vertical="center"/>
    </xf>
    <xf numFmtId="164" fontId="3102" fillId="3178" borderId="3370" xfId="0" applyNumberFormat="1" applyFont="1" applyFill="1" applyBorder="1" applyAlignment="1" applyProtection="1">
      <alignment horizontal="center" vertical="center"/>
    </xf>
    <xf numFmtId="164" fontId="3103" fillId="3179" borderId="3371" xfId="0" applyNumberFormat="1" applyFont="1" applyFill="1" applyBorder="1" applyAlignment="1" applyProtection="1">
      <alignment horizontal="center" vertical="center"/>
    </xf>
    <xf numFmtId="164" fontId="3104" fillId="3180" borderId="3372" xfId="0" applyNumberFormat="1" applyFont="1" applyFill="1" applyBorder="1" applyAlignment="1" applyProtection="1">
      <alignment horizontal="center" vertical="center"/>
    </xf>
    <xf numFmtId="164" fontId="3105" fillId="3181" borderId="3373" xfId="0" applyNumberFormat="1" applyFont="1" applyFill="1" applyBorder="1" applyAlignment="1" applyProtection="1">
      <alignment horizontal="center" vertical="center"/>
    </xf>
    <xf numFmtId="164" fontId="3106" fillId="3182" borderId="3374" xfId="0" applyNumberFormat="1" applyFont="1" applyFill="1" applyBorder="1" applyAlignment="1" applyProtection="1">
      <alignment horizontal="center" vertical="center"/>
    </xf>
    <xf numFmtId="164" fontId="3107" fillId="3183" borderId="3375" xfId="0" applyNumberFormat="1" applyFont="1" applyFill="1" applyBorder="1" applyAlignment="1" applyProtection="1">
      <alignment horizontal="center" vertical="center"/>
    </xf>
    <xf numFmtId="164" fontId="3108" fillId="3184" borderId="3376" xfId="0" applyNumberFormat="1" applyFont="1" applyFill="1" applyBorder="1" applyAlignment="1" applyProtection="1">
      <alignment horizontal="center" vertical="center"/>
    </xf>
    <xf numFmtId="164" fontId="3109" fillId="3185" borderId="3377" xfId="0" applyNumberFormat="1" applyFont="1" applyFill="1" applyBorder="1" applyAlignment="1" applyProtection="1">
      <alignment horizontal="center" vertical="center"/>
    </xf>
    <xf numFmtId="164" fontId="3110" fillId="3186" borderId="3378" xfId="0" applyNumberFormat="1" applyFont="1" applyFill="1" applyBorder="1" applyAlignment="1" applyProtection="1">
      <alignment horizontal="center" vertical="center"/>
    </xf>
    <xf numFmtId="164" fontId="3111" fillId="3187" borderId="3379" xfId="0" applyNumberFormat="1" applyFont="1" applyFill="1" applyBorder="1" applyAlignment="1" applyProtection="1">
      <alignment horizontal="center" vertical="center"/>
    </xf>
    <xf numFmtId="164" fontId="3113" fillId="3189" borderId="3380" xfId="0" applyNumberFormat="1" applyFont="1" applyFill="1" applyBorder="1" applyAlignment="1" applyProtection="1">
      <alignment horizontal="center" vertical="center"/>
    </xf>
    <xf numFmtId="164" fontId="3114" fillId="3190" borderId="3381" xfId="0" applyNumberFormat="1" applyFont="1" applyFill="1" applyBorder="1" applyAlignment="1" applyProtection="1">
      <alignment horizontal="center" vertical="center"/>
    </xf>
    <xf numFmtId="164" fontId="3115" fillId="3191" borderId="3382" xfId="0" applyNumberFormat="1" applyFont="1" applyFill="1" applyBorder="1" applyAlignment="1" applyProtection="1">
      <alignment horizontal="center" vertical="center"/>
    </xf>
    <xf numFmtId="164" fontId="3116" fillId="3192" borderId="3383" xfId="0" applyNumberFormat="1" applyFont="1" applyFill="1" applyBorder="1" applyAlignment="1" applyProtection="1">
      <alignment horizontal="center" vertical="center"/>
    </xf>
    <xf numFmtId="164" fontId="3117" fillId="3193" borderId="3384" xfId="0" applyNumberFormat="1" applyFont="1" applyFill="1" applyBorder="1" applyAlignment="1" applyProtection="1">
      <alignment horizontal="center" vertical="center"/>
    </xf>
    <xf numFmtId="164" fontId="3118" fillId="3194" borderId="3385" xfId="0" applyNumberFormat="1" applyFont="1" applyFill="1" applyBorder="1" applyAlignment="1" applyProtection="1">
      <alignment horizontal="center" vertical="center"/>
    </xf>
    <xf numFmtId="164" fontId="3119" fillId="3195" borderId="3386" xfId="0" applyNumberFormat="1" applyFont="1" applyFill="1" applyBorder="1" applyAlignment="1" applyProtection="1">
      <alignment horizontal="center" vertical="center"/>
    </xf>
    <xf numFmtId="164" fontId="3120" fillId="3196" borderId="3387" xfId="0" applyNumberFormat="1" applyFont="1" applyFill="1" applyBorder="1" applyAlignment="1" applyProtection="1">
      <alignment horizontal="center" vertical="center"/>
    </xf>
    <xf numFmtId="164" fontId="3121" fillId="3197" borderId="3388" xfId="0" applyNumberFormat="1" applyFont="1" applyFill="1" applyBorder="1" applyAlignment="1" applyProtection="1">
      <alignment horizontal="center" vertical="center"/>
    </xf>
    <xf numFmtId="164" fontId="3122" fillId="3198" borderId="3389" xfId="0" applyNumberFormat="1" applyFont="1" applyFill="1" applyBorder="1" applyAlignment="1" applyProtection="1">
      <alignment horizontal="center" vertical="center"/>
    </xf>
    <xf numFmtId="164" fontId="3123" fillId="3199" borderId="3390" xfId="0" applyNumberFormat="1" applyFont="1" applyFill="1" applyBorder="1" applyAlignment="1" applyProtection="1">
      <alignment horizontal="center" vertical="center"/>
    </xf>
    <xf numFmtId="164" fontId="3124" fillId="3200" borderId="3391" xfId="0" applyNumberFormat="1" applyFont="1" applyFill="1" applyBorder="1" applyAlignment="1" applyProtection="1">
      <alignment horizontal="center" vertical="center"/>
    </xf>
    <xf numFmtId="164" fontId="3125" fillId="3201" borderId="3392" xfId="0" applyNumberFormat="1" applyFont="1" applyFill="1" applyBorder="1" applyAlignment="1" applyProtection="1">
      <alignment horizontal="center" vertical="center"/>
    </xf>
    <xf numFmtId="164" fontId="3126" fillId="3202" borderId="3393" xfId="0" applyNumberFormat="1" applyFont="1" applyFill="1" applyBorder="1" applyAlignment="1" applyProtection="1">
      <alignment horizontal="center" vertical="center"/>
    </xf>
    <xf numFmtId="164" fontId="3128" fillId="3204" borderId="3394" xfId="0" applyNumberFormat="1" applyFont="1" applyFill="1" applyBorder="1" applyAlignment="1" applyProtection="1">
      <alignment horizontal="center" vertical="center"/>
    </xf>
    <xf numFmtId="164" fontId="3129" fillId="3205" borderId="3395" xfId="0" applyNumberFormat="1" applyFont="1" applyFill="1" applyBorder="1" applyAlignment="1" applyProtection="1">
      <alignment horizontal="center" vertical="center"/>
    </xf>
    <xf numFmtId="164" fontId="3130" fillId="3206" borderId="3396" xfId="0" applyNumberFormat="1" applyFont="1" applyFill="1" applyBorder="1" applyAlignment="1" applyProtection="1">
      <alignment horizontal="center" vertical="center"/>
    </xf>
    <xf numFmtId="164" fontId="3131" fillId="3207" borderId="3397" xfId="0" applyNumberFormat="1" applyFont="1" applyFill="1" applyBorder="1" applyAlignment="1" applyProtection="1">
      <alignment horizontal="center" vertical="center"/>
    </xf>
    <xf numFmtId="164" fontId="3132" fillId="3208" borderId="3398" xfId="0" applyNumberFormat="1" applyFont="1" applyFill="1" applyBorder="1" applyAlignment="1" applyProtection="1">
      <alignment horizontal="center" vertical="center"/>
    </xf>
    <xf numFmtId="164" fontId="3133" fillId="3209" borderId="3399" xfId="0" applyNumberFormat="1" applyFont="1" applyFill="1" applyBorder="1" applyAlignment="1" applyProtection="1">
      <alignment horizontal="center" vertical="center"/>
    </xf>
    <xf numFmtId="164" fontId="3134" fillId="3210" borderId="3400" xfId="0" applyNumberFormat="1" applyFont="1" applyFill="1" applyBorder="1" applyAlignment="1" applyProtection="1">
      <alignment horizontal="center" vertical="center"/>
    </xf>
    <xf numFmtId="164" fontId="3135" fillId="3211" borderId="3401" xfId="0" applyNumberFormat="1" applyFont="1" applyFill="1" applyBorder="1" applyAlignment="1" applyProtection="1">
      <alignment horizontal="center" vertical="center"/>
    </xf>
    <xf numFmtId="164" fontId="3136" fillId="3212" borderId="3402" xfId="0" applyNumberFormat="1" applyFont="1" applyFill="1" applyBorder="1" applyAlignment="1" applyProtection="1">
      <alignment horizontal="center" vertical="center"/>
    </xf>
    <xf numFmtId="164" fontId="3137" fillId="3213" borderId="3403" xfId="0" applyNumberFormat="1" applyFont="1" applyFill="1" applyBorder="1" applyAlignment="1" applyProtection="1">
      <alignment horizontal="center" vertical="center"/>
    </xf>
    <xf numFmtId="164" fontId="3138" fillId="3214" borderId="3404" xfId="0" applyNumberFormat="1" applyFont="1" applyFill="1" applyBorder="1" applyAlignment="1" applyProtection="1">
      <alignment horizontal="center" vertical="center"/>
    </xf>
    <xf numFmtId="164" fontId="3139" fillId="3215" borderId="3405" xfId="0" applyNumberFormat="1" applyFont="1" applyFill="1" applyBorder="1" applyAlignment="1" applyProtection="1">
      <alignment horizontal="center" vertical="center"/>
    </xf>
    <xf numFmtId="164" fontId="3140" fillId="3216" borderId="3406" xfId="0" applyNumberFormat="1" applyFont="1" applyFill="1" applyBorder="1" applyAlignment="1" applyProtection="1">
      <alignment horizontal="center" vertical="center"/>
    </xf>
    <xf numFmtId="164" fontId="3141" fillId="3217" borderId="3407" xfId="0" applyNumberFormat="1" applyFont="1" applyFill="1" applyBorder="1" applyAlignment="1" applyProtection="1">
      <alignment horizontal="center" vertical="center"/>
    </xf>
    <xf numFmtId="164" fontId="3181" fillId="3241" borderId="3408" xfId="0" applyNumberFormat="1" applyFont="1" applyFill="1" applyBorder="1" applyAlignment="1" applyProtection="1">
      <alignment horizontal="center" vertical="center"/>
    </xf>
    <xf numFmtId="164" fontId="3182" fillId="3242" borderId="3409" xfId="0" applyNumberFormat="1" applyFont="1" applyFill="1" applyBorder="1" applyAlignment="1" applyProtection="1">
      <alignment horizontal="center" vertical="center"/>
    </xf>
    <xf numFmtId="164" fontId="3183" fillId="3243" borderId="3410" xfId="0" applyNumberFormat="1" applyFont="1" applyFill="1" applyBorder="1" applyAlignment="1" applyProtection="1">
      <alignment horizontal="center" vertical="center"/>
    </xf>
    <xf numFmtId="164" fontId="3184" fillId="3244" borderId="3411" xfId="0" applyNumberFormat="1" applyFont="1" applyFill="1" applyBorder="1" applyAlignment="1" applyProtection="1">
      <alignment horizontal="center" vertical="center"/>
    </xf>
    <xf numFmtId="164" fontId="3185" fillId="3245" borderId="3412" xfId="0" applyNumberFormat="1" applyFont="1" applyFill="1" applyBorder="1" applyAlignment="1" applyProtection="1">
      <alignment horizontal="center" vertical="center"/>
    </xf>
    <xf numFmtId="164" fontId="3186" fillId="3246" borderId="3413" xfId="0" applyNumberFormat="1" applyFont="1" applyFill="1" applyBorder="1" applyAlignment="1" applyProtection="1">
      <alignment horizontal="center" vertical="center"/>
    </xf>
    <xf numFmtId="164" fontId="3187" fillId="3247" borderId="3414" xfId="0" applyNumberFormat="1" applyFont="1" applyFill="1" applyBorder="1" applyAlignment="1" applyProtection="1">
      <alignment horizontal="center" vertical="center"/>
    </xf>
    <xf numFmtId="164" fontId="3188" fillId="3248" borderId="3415" xfId="0" applyNumberFormat="1" applyFont="1" applyFill="1" applyBorder="1" applyAlignment="1" applyProtection="1">
      <alignment horizontal="center" vertical="center"/>
    </xf>
    <xf numFmtId="164" fontId="3189" fillId="3249" borderId="3416" xfId="0" applyNumberFormat="1" applyFont="1" applyFill="1" applyBorder="1" applyAlignment="1" applyProtection="1">
      <alignment horizontal="center" vertical="center"/>
    </xf>
    <xf numFmtId="164" fontId="3190" fillId="3250" borderId="3417" xfId="0" applyNumberFormat="1" applyFont="1" applyFill="1" applyBorder="1" applyAlignment="1" applyProtection="1">
      <alignment horizontal="center" vertical="center"/>
    </xf>
    <xf numFmtId="164" fontId="3191" fillId="3251" borderId="3418" xfId="0" applyNumberFormat="1" applyFont="1" applyFill="1" applyBorder="1" applyAlignment="1" applyProtection="1">
      <alignment horizontal="center" vertical="center"/>
    </xf>
    <xf numFmtId="164" fontId="3192" fillId="3252" borderId="3419" xfId="0" applyNumberFormat="1" applyFont="1" applyFill="1" applyBorder="1" applyAlignment="1" applyProtection="1">
      <alignment horizontal="center" vertical="center"/>
    </xf>
    <xf numFmtId="164" fontId="3194" fillId="3254" borderId="3420" xfId="0" applyNumberFormat="1" applyFont="1" applyFill="1" applyBorder="1" applyAlignment="1" applyProtection="1">
      <alignment horizontal="center" vertical="center"/>
    </xf>
    <xf numFmtId="164" fontId="3195" fillId="3255" borderId="3421" xfId="0" applyNumberFormat="1" applyFont="1" applyFill="1" applyBorder="1" applyAlignment="1" applyProtection="1">
      <alignment horizontal="center" vertical="center"/>
    </xf>
    <xf numFmtId="164" fontId="3196" fillId="3256" borderId="3422" xfId="0" applyNumberFormat="1" applyFont="1" applyFill="1" applyBorder="1" applyAlignment="1" applyProtection="1">
      <alignment horizontal="center" vertical="center"/>
    </xf>
    <xf numFmtId="164" fontId="3197" fillId="3257" borderId="3423" xfId="0" applyNumberFormat="1" applyFont="1" applyFill="1" applyBorder="1" applyAlignment="1" applyProtection="1">
      <alignment horizontal="center" vertical="center"/>
    </xf>
    <xf numFmtId="164" fontId="3198" fillId="3258" borderId="3424" xfId="0" applyNumberFormat="1" applyFont="1" applyFill="1" applyBorder="1" applyAlignment="1" applyProtection="1">
      <alignment horizontal="center" vertical="center"/>
    </xf>
    <xf numFmtId="164" fontId="3199" fillId="3259" borderId="3425" xfId="0" applyNumberFormat="1" applyFont="1" applyFill="1" applyBorder="1" applyAlignment="1" applyProtection="1">
      <alignment horizontal="center" vertical="center"/>
    </xf>
    <xf numFmtId="164" fontId="3200" fillId="3260" borderId="3426" xfId="0" applyNumberFormat="1" applyFont="1" applyFill="1" applyBorder="1" applyAlignment="1" applyProtection="1">
      <alignment horizontal="center" vertical="center"/>
    </xf>
    <xf numFmtId="164" fontId="3201" fillId="3261" borderId="3427" xfId="0" applyNumberFormat="1" applyFont="1" applyFill="1" applyBorder="1" applyAlignment="1" applyProtection="1">
      <alignment horizontal="center" vertical="center"/>
    </xf>
    <xf numFmtId="164" fontId="3202" fillId="3262" borderId="3428" xfId="0" applyNumberFormat="1" applyFont="1" applyFill="1" applyBorder="1" applyAlignment="1" applyProtection="1">
      <alignment horizontal="center" vertical="center"/>
    </xf>
    <xf numFmtId="164" fontId="3203" fillId="3263" borderId="3429" xfId="0" applyNumberFormat="1" applyFont="1" applyFill="1" applyBorder="1" applyAlignment="1" applyProtection="1">
      <alignment horizontal="center" vertical="center"/>
    </xf>
    <xf numFmtId="164" fontId="3204" fillId="3264" borderId="3430" xfId="0" applyNumberFormat="1" applyFont="1" applyFill="1" applyBorder="1" applyAlignment="1" applyProtection="1">
      <alignment horizontal="center" vertical="center"/>
    </xf>
    <xf numFmtId="164" fontId="3205" fillId="3265" borderId="3431" xfId="0" applyNumberFormat="1" applyFont="1" applyFill="1" applyBorder="1" applyAlignment="1" applyProtection="1">
      <alignment horizontal="center" vertical="center"/>
    </xf>
    <xf numFmtId="164" fontId="3207" fillId="3267" borderId="3432" xfId="0" applyNumberFormat="1" applyFont="1" applyFill="1" applyBorder="1" applyAlignment="1" applyProtection="1">
      <alignment horizontal="center" vertical="center"/>
    </xf>
    <xf numFmtId="164" fontId="3208" fillId="3268" borderId="3433" xfId="0" applyNumberFormat="1" applyFont="1" applyFill="1" applyBorder="1" applyAlignment="1" applyProtection="1">
      <alignment horizontal="center" vertical="center"/>
    </xf>
    <xf numFmtId="164" fontId="3209" fillId="3269" borderId="3434" xfId="0" applyNumberFormat="1" applyFont="1" applyFill="1" applyBorder="1" applyAlignment="1" applyProtection="1">
      <alignment horizontal="center" vertical="center"/>
    </xf>
    <xf numFmtId="164" fontId="3210" fillId="3270" borderId="3435" xfId="0" applyNumberFormat="1" applyFont="1" applyFill="1" applyBorder="1" applyAlignment="1" applyProtection="1">
      <alignment horizontal="center" vertical="center"/>
    </xf>
    <xf numFmtId="164" fontId="3211" fillId="3271" borderId="3436" xfId="0" applyNumberFormat="1" applyFont="1" applyFill="1" applyBorder="1" applyAlignment="1" applyProtection="1">
      <alignment horizontal="center" vertical="center"/>
    </xf>
    <xf numFmtId="164" fontId="3212" fillId="3272" borderId="3437" xfId="0" applyNumberFormat="1" applyFont="1" applyFill="1" applyBorder="1" applyAlignment="1" applyProtection="1">
      <alignment horizontal="center" vertical="center"/>
    </xf>
    <xf numFmtId="164" fontId="3213" fillId="3273" borderId="3438" xfId="0" applyNumberFormat="1" applyFont="1" applyFill="1" applyBorder="1" applyAlignment="1" applyProtection="1">
      <alignment horizontal="center" vertical="center"/>
    </xf>
    <xf numFmtId="164" fontId="3214" fillId="3274" borderId="3439" xfId="0" applyNumberFormat="1" applyFont="1" applyFill="1" applyBorder="1" applyAlignment="1" applyProtection="1">
      <alignment horizontal="center" vertical="center"/>
    </xf>
    <xf numFmtId="164" fontId="3215" fillId="3275" borderId="3440" xfId="0" applyNumberFormat="1" applyFont="1" applyFill="1" applyBorder="1" applyAlignment="1" applyProtection="1">
      <alignment horizontal="center" vertical="center"/>
    </xf>
    <xf numFmtId="164" fontId="3216" fillId="3276" borderId="3441" xfId="0" applyNumberFormat="1" applyFont="1" applyFill="1" applyBorder="1" applyAlignment="1" applyProtection="1">
      <alignment horizontal="center" vertical="center"/>
    </xf>
    <xf numFmtId="164" fontId="3217" fillId="3277" borderId="3442" xfId="0" applyNumberFormat="1" applyFont="1" applyFill="1" applyBorder="1" applyAlignment="1" applyProtection="1">
      <alignment horizontal="center" vertical="center"/>
    </xf>
    <xf numFmtId="164" fontId="3218" fillId="3278" borderId="3443" xfId="0" applyNumberFormat="1" applyFont="1" applyFill="1" applyBorder="1" applyAlignment="1" applyProtection="1">
      <alignment horizontal="center" vertical="center"/>
    </xf>
    <xf numFmtId="164" fontId="3220" fillId="3280" borderId="3444" xfId="0" applyNumberFormat="1" applyFont="1" applyFill="1" applyBorder="1" applyAlignment="1" applyProtection="1">
      <alignment horizontal="center" vertical="center"/>
    </xf>
    <xf numFmtId="164" fontId="3221" fillId="3281" borderId="3445" xfId="0" applyNumberFormat="1" applyFont="1" applyFill="1" applyBorder="1" applyAlignment="1" applyProtection="1">
      <alignment horizontal="center" vertical="center"/>
    </xf>
    <xf numFmtId="164" fontId="3222" fillId="3282" borderId="3446" xfId="0" applyNumberFormat="1" applyFont="1" applyFill="1" applyBorder="1" applyAlignment="1" applyProtection="1">
      <alignment horizontal="center" vertical="center"/>
    </xf>
    <xf numFmtId="164" fontId="3223" fillId="3283" borderId="3447" xfId="0" applyNumberFormat="1" applyFont="1" applyFill="1" applyBorder="1" applyAlignment="1" applyProtection="1">
      <alignment horizontal="center" vertical="center"/>
    </xf>
    <xf numFmtId="164" fontId="3224" fillId="3284" borderId="3448" xfId="0" applyNumberFormat="1" applyFont="1" applyFill="1" applyBorder="1" applyAlignment="1" applyProtection="1">
      <alignment horizontal="center" vertical="center"/>
    </xf>
    <xf numFmtId="164" fontId="3225" fillId="3285" borderId="3449" xfId="0" applyNumberFormat="1" applyFont="1" applyFill="1" applyBorder="1" applyAlignment="1" applyProtection="1">
      <alignment horizontal="center" vertical="center"/>
    </xf>
    <xf numFmtId="164" fontId="3226" fillId="3286" borderId="3450" xfId="0" applyNumberFormat="1" applyFont="1" applyFill="1" applyBorder="1" applyAlignment="1" applyProtection="1">
      <alignment horizontal="center" vertical="center"/>
    </xf>
    <xf numFmtId="164" fontId="3227" fillId="3287" borderId="3451" xfId="0" applyNumberFormat="1" applyFont="1" applyFill="1" applyBorder="1" applyAlignment="1" applyProtection="1">
      <alignment horizontal="center" vertical="center"/>
    </xf>
    <xf numFmtId="164" fontId="3228" fillId="3288" borderId="3452" xfId="0" applyNumberFormat="1" applyFont="1" applyFill="1" applyBorder="1" applyAlignment="1" applyProtection="1">
      <alignment horizontal="center" vertical="center"/>
    </xf>
    <xf numFmtId="164" fontId="3229" fillId="3289" borderId="3453" xfId="0" applyNumberFormat="1" applyFont="1" applyFill="1" applyBorder="1" applyAlignment="1" applyProtection="1">
      <alignment horizontal="center" vertical="center"/>
    </xf>
    <xf numFmtId="164" fontId="3230" fillId="3290" borderId="3454" xfId="0" applyNumberFormat="1" applyFont="1" applyFill="1" applyBorder="1" applyAlignment="1" applyProtection="1">
      <alignment horizontal="center" vertical="center"/>
    </xf>
    <xf numFmtId="164" fontId="3231" fillId="3291" borderId="3455" xfId="0" applyNumberFormat="1" applyFont="1" applyFill="1" applyBorder="1" applyAlignment="1" applyProtection="1">
      <alignment horizontal="center" vertical="center"/>
    </xf>
    <xf numFmtId="164" fontId="3233" fillId="3293" borderId="3456" xfId="0" applyNumberFormat="1" applyFont="1" applyFill="1" applyBorder="1" applyAlignment="1" applyProtection="1">
      <alignment horizontal="center" vertical="center"/>
    </xf>
    <xf numFmtId="164" fontId="3234" fillId="3294" borderId="3457" xfId="0" applyNumberFormat="1" applyFont="1" applyFill="1" applyBorder="1" applyAlignment="1" applyProtection="1">
      <alignment horizontal="center" vertical="center"/>
    </xf>
    <xf numFmtId="164" fontId="3235" fillId="3295" borderId="3458" xfId="0" applyNumberFormat="1" applyFont="1" applyFill="1" applyBorder="1" applyAlignment="1" applyProtection="1">
      <alignment horizontal="center" vertical="center"/>
    </xf>
    <xf numFmtId="164" fontId="3236" fillId="3296" borderId="3459" xfId="0" applyNumberFormat="1" applyFont="1" applyFill="1" applyBorder="1" applyAlignment="1" applyProtection="1">
      <alignment horizontal="center" vertical="center"/>
    </xf>
    <xf numFmtId="164" fontId="3237" fillId="3297" borderId="3460" xfId="0" applyNumberFormat="1" applyFont="1" applyFill="1" applyBorder="1" applyAlignment="1" applyProtection="1">
      <alignment horizontal="center" vertical="center"/>
    </xf>
    <xf numFmtId="164" fontId="3238" fillId="3298" borderId="3461" xfId="0" applyNumberFormat="1" applyFont="1" applyFill="1" applyBorder="1" applyAlignment="1" applyProtection="1">
      <alignment horizontal="center" vertical="center"/>
    </xf>
    <xf numFmtId="164" fontId="3239" fillId="3299" borderId="3462" xfId="0" applyNumberFormat="1" applyFont="1" applyFill="1" applyBorder="1" applyAlignment="1" applyProtection="1">
      <alignment horizontal="center" vertical="center"/>
    </xf>
    <xf numFmtId="164" fontId="3240" fillId="3300" borderId="3463" xfId="0" applyNumberFormat="1" applyFont="1" applyFill="1" applyBorder="1" applyAlignment="1" applyProtection="1">
      <alignment horizontal="center" vertical="center"/>
    </xf>
    <xf numFmtId="164" fontId="3241" fillId="3301" borderId="3464" xfId="0" applyNumberFormat="1" applyFont="1" applyFill="1" applyBorder="1" applyAlignment="1" applyProtection="1">
      <alignment horizontal="center" vertical="center"/>
    </xf>
    <xf numFmtId="164" fontId="3242" fillId="3302" borderId="3465" xfId="0" applyNumberFormat="1" applyFont="1" applyFill="1" applyBorder="1" applyAlignment="1" applyProtection="1">
      <alignment horizontal="center" vertical="center"/>
    </xf>
    <xf numFmtId="164" fontId="3243" fillId="3303" borderId="3466" xfId="0" applyNumberFormat="1" applyFont="1" applyFill="1" applyBorder="1" applyAlignment="1" applyProtection="1">
      <alignment horizontal="center" vertical="center"/>
    </xf>
    <xf numFmtId="164" fontId="3244" fillId="3304" borderId="3467" xfId="0" applyNumberFormat="1" applyFont="1" applyFill="1" applyBorder="1" applyAlignment="1" applyProtection="1">
      <alignment horizontal="center" vertical="center"/>
    </xf>
    <xf numFmtId="164" fontId="3246" fillId="3306" borderId="3468" xfId="0" applyNumberFormat="1" applyFont="1" applyFill="1" applyBorder="1" applyAlignment="1" applyProtection="1">
      <alignment horizontal="center" vertical="center"/>
    </xf>
    <xf numFmtId="164" fontId="3247" fillId="3307" borderId="3469" xfId="0" applyNumberFormat="1" applyFont="1" applyFill="1" applyBorder="1" applyAlignment="1" applyProtection="1">
      <alignment horizontal="center" vertical="center"/>
    </xf>
    <xf numFmtId="164" fontId="3248" fillId="3308" borderId="3470" xfId="0" applyNumberFormat="1" applyFont="1" applyFill="1" applyBorder="1" applyAlignment="1" applyProtection="1">
      <alignment horizontal="center" vertical="center"/>
    </xf>
    <xf numFmtId="164" fontId="3249" fillId="3309" borderId="3471" xfId="0" applyNumberFormat="1" applyFont="1" applyFill="1" applyBorder="1" applyAlignment="1" applyProtection="1">
      <alignment horizontal="center" vertical="center"/>
    </xf>
    <xf numFmtId="164" fontId="3250" fillId="3310" borderId="3472" xfId="0" applyNumberFormat="1" applyFont="1" applyFill="1" applyBorder="1" applyAlignment="1" applyProtection="1">
      <alignment horizontal="center" vertical="center"/>
    </xf>
    <xf numFmtId="164" fontId="3251" fillId="3311" borderId="3473" xfId="0" applyNumberFormat="1" applyFont="1" applyFill="1" applyBorder="1" applyAlignment="1" applyProtection="1">
      <alignment horizontal="center" vertical="center"/>
    </xf>
    <xf numFmtId="164" fontId="3252" fillId="3312" borderId="3474" xfId="0" applyNumberFormat="1" applyFont="1" applyFill="1" applyBorder="1" applyAlignment="1" applyProtection="1">
      <alignment horizontal="center" vertical="center"/>
    </xf>
    <xf numFmtId="164" fontId="3253" fillId="3313" borderId="3475" xfId="0" applyNumberFormat="1" applyFont="1" applyFill="1" applyBorder="1" applyAlignment="1" applyProtection="1">
      <alignment horizontal="center" vertical="center"/>
    </xf>
    <xf numFmtId="164" fontId="3254" fillId="3314" borderId="3476" xfId="0" applyNumberFormat="1" applyFont="1" applyFill="1" applyBorder="1" applyAlignment="1" applyProtection="1">
      <alignment horizontal="center" vertical="center"/>
    </xf>
    <xf numFmtId="164" fontId="3255" fillId="3315" borderId="3477" xfId="0" applyNumberFormat="1" applyFont="1" applyFill="1" applyBorder="1" applyAlignment="1" applyProtection="1">
      <alignment horizontal="center" vertical="center"/>
    </xf>
    <xf numFmtId="164" fontId="3256" fillId="3316" borderId="3478" xfId="0" applyNumberFormat="1" applyFont="1" applyFill="1" applyBorder="1" applyAlignment="1" applyProtection="1">
      <alignment horizontal="center" vertical="center"/>
    </xf>
    <xf numFmtId="164" fontId="3257" fillId="3317" borderId="3479" xfId="0" applyNumberFormat="1" applyFont="1" applyFill="1" applyBorder="1" applyAlignment="1" applyProtection="1">
      <alignment horizontal="center" vertical="center"/>
    </xf>
    <xf numFmtId="164" fontId="3259" fillId="3319" borderId="3480" xfId="0" applyNumberFormat="1" applyFont="1" applyFill="1" applyBorder="1" applyAlignment="1" applyProtection="1">
      <alignment horizontal="center" vertical="center"/>
    </xf>
    <xf numFmtId="164" fontId="3260" fillId="3320" borderId="3481" xfId="0" applyNumberFormat="1" applyFont="1" applyFill="1" applyBorder="1" applyAlignment="1" applyProtection="1">
      <alignment horizontal="center" vertical="center"/>
    </xf>
    <xf numFmtId="164" fontId="3261" fillId="3321" borderId="3482" xfId="0" applyNumberFormat="1" applyFont="1" applyFill="1" applyBorder="1" applyAlignment="1" applyProtection="1">
      <alignment horizontal="center" vertical="center"/>
    </xf>
    <xf numFmtId="164" fontId="3262" fillId="3322" borderId="3483" xfId="0" applyNumberFormat="1" applyFont="1" applyFill="1" applyBorder="1" applyAlignment="1" applyProtection="1">
      <alignment horizontal="center" vertical="center"/>
    </xf>
    <xf numFmtId="164" fontId="3263" fillId="3323" borderId="3484" xfId="0" applyNumberFormat="1" applyFont="1" applyFill="1" applyBorder="1" applyAlignment="1" applyProtection="1">
      <alignment horizontal="center" vertical="center"/>
    </xf>
    <xf numFmtId="164" fontId="3264" fillId="3324" borderId="3485" xfId="0" applyNumberFormat="1" applyFont="1" applyFill="1" applyBorder="1" applyAlignment="1" applyProtection="1">
      <alignment horizontal="center" vertical="center"/>
    </xf>
    <xf numFmtId="164" fontId="3265" fillId="3325" borderId="3486" xfId="0" applyNumberFormat="1" applyFont="1" applyFill="1" applyBorder="1" applyAlignment="1" applyProtection="1">
      <alignment horizontal="center" vertical="center"/>
    </xf>
    <xf numFmtId="164" fontId="3266" fillId="3326" borderId="3487" xfId="0" applyNumberFormat="1" applyFont="1" applyFill="1" applyBorder="1" applyAlignment="1" applyProtection="1">
      <alignment horizontal="center" vertical="center"/>
    </xf>
    <xf numFmtId="164" fontId="3267" fillId="3327" borderId="3488" xfId="0" applyNumberFormat="1" applyFont="1" applyFill="1" applyBorder="1" applyAlignment="1" applyProtection="1">
      <alignment horizontal="center" vertical="center"/>
    </xf>
    <xf numFmtId="164" fontId="3268" fillId="3328" borderId="3489" xfId="0" applyNumberFormat="1" applyFont="1" applyFill="1" applyBorder="1" applyAlignment="1" applyProtection="1">
      <alignment horizontal="center" vertical="center"/>
    </xf>
    <xf numFmtId="164" fontId="3269" fillId="3329" borderId="3490" xfId="0" applyNumberFormat="1" applyFont="1" applyFill="1" applyBorder="1" applyAlignment="1" applyProtection="1">
      <alignment horizontal="center" vertical="center"/>
    </xf>
    <xf numFmtId="164" fontId="3270" fillId="3330" borderId="3491" xfId="0" applyNumberFormat="1" applyFont="1" applyFill="1" applyBorder="1" applyAlignment="1" applyProtection="1">
      <alignment horizontal="center" vertical="center"/>
    </xf>
    <xf numFmtId="164" fontId="3271" fillId="3331" borderId="3492" xfId="0" applyNumberFormat="1" applyFont="1" applyFill="1" applyBorder="1" applyAlignment="1" applyProtection="1">
      <alignment horizontal="center" vertical="center"/>
    </xf>
    <xf numFmtId="164" fontId="3272" fillId="3332" borderId="3493" xfId="0" applyNumberFormat="1" applyFont="1" applyFill="1" applyBorder="1" applyAlignment="1" applyProtection="1">
      <alignment horizontal="center" vertical="center"/>
    </xf>
    <xf numFmtId="164" fontId="3274" fillId="3334" borderId="3494" xfId="0" applyNumberFormat="1" applyFont="1" applyFill="1" applyBorder="1" applyAlignment="1" applyProtection="1">
      <alignment horizontal="center" vertical="center"/>
    </xf>
    <xf numFmtId="164" fontId="3275" fillId="3335" borderId="3495" xfId="0" applyNumberFormat="1" applyFont="1" applyFill="1" applyBorder="1" applyAlignment="1" applyProtection="1">
      <alignment horizontal="center" vertical="center"/>
    </xf>
    <xf numFmtId="164" fontId="3276" fillId="3336" borderId="3496" xfId="0" applyNumberFormat="1" applyFont="1" applyFill="1" applyBorder="1" applyAlignment="1" applyProtection="1">
      <alignment horizontal="center" vertical="center"/>
    </xf>
    <xf numFmtId="164" fontId="3277" fillId="3337" borderId="3497" xfId="0" applyNumberFormat="1" applyFont="1" applyFill="1" applyBorder="1" applyAlignment="1" applyProtection="1">
      <alignment horizontal="center" vertical="center"/>
    </xf>
    <xf numFmtId="164" fontId="3278" fillId="3338" borderId="3498" xfId="0" applyNumberFormat="1" applyFont="1" applyFill="1" applyBorder="1" applyAlignment="1" applyProtection="1">
      <alignment horizontal="center" vertical="center"/>
    </xf>
    <xf numFmtId="164" fontId="3279" fillId="3339" borderId="3499" xfId="0" applyNumberFormat="1" applyFont="1" applyFill="1" applyBorder="1" applyAlignment="1" applyProtection="1">
      <alignment horizontal="center" vertical="center"/>
    </xf>
    <xf numFmtId="164" fontId="3280" fillId="3340" borderId="3500" xfId="0" applyNumberFormat="1" applyFont="1" applyFill="1" applyBorder="1" applyAlignment="1" applyProtection="1">
      <alignment horizontal="center" vertical="center"/>
    </xf>
    <xf numFmtId="164" fontId="3281" fillId="3341" borderId="3501" xfId="0" applyNumberFormat="1" applyFont="1" applyFill="1" applyBorder="1" applyAlignment="1" applyProtection="1">
      <alignment horizontal="center" vertical="center"/>
    </xf>
    <xf numFmtId="164" fontId="3282" fillId="3342" borderId="3502" xfId="0" applyNumberFormat="1" applyFont="1" applyFill="1" applyBorder="1" applyAlignment="1" applyProtection="1">
      <alignment horizontal="center" vertical="center"/>
    </xf>
    <xf numFmtId="164" fontId="3283" fillId="3343" borderId="3503" xfId="0" applyNumberFormat="1" applyFont="1" applyFill="1" applyBorder="1" applyAlignment="1" applyProtection="1">
      <alignment horizontal="center" vertical="center"/>
    </xf>
    <xf numFmtId="164" fontId="3284" fillId="3344" borderId="3504" xfId="0" applyNumberFormat="1" applyFont="1" applyFill="1" applyBorder="1" applyAlignment="1" applyProtection="1">
      <alignment horizontal="center" vertical="center"/>
    </xf>
    <xf numFmtId="164" fontId="3285" fillId="3345" borderId="3505" xfId="0" applyNumberFormat="1" applyFont="1" applyFill="1" applyBorder="1" applyAlignment="1" applyProtection="1">
      <alignment horizontal="center" vertical="center"/>
    </xf>
    <xf numFmtId="164" fontId="3286" fillId="3346" borderId="3506" xfId="0" applyNumberFormat="1" applyFont="1" applyFill="1" applyBorder="1" applyAlignment="1" applyProtection="1">
      <alignment horizontal="center" vertical="center"/>
    </xf>
    <xf numFmtId="164" fontId="3287" fillId="3347" borderId="3507" xfId="0" applyNumberFormat="1" applyFont="1" applyFill="1" applyBorder="1" applyAlignment="1" applyProtection="1">
      <alignment horizontal="center" vertical="center"/>
    </xf>
    <xf numFmtId="164" fontId="3289" fillId="3349" borderId="3508" xfId="0" applyNumberFormat="1" applyFont="1" applyFill="1" applyBorder="1" applyAlignment="1" applyProtection="1">
      <alignment horizontal="center" vertical="center"/>
    </xf>
    <xf numFmtId="164" fontId="3290" fillId="3350" borderId="3509" xfId="0" applyNumberFormat="1" applyFont="1" applyFill="1" applyBorder="1" applyAlignment="1" applyProtection="1">
      <alignment horizontal="center" vertical="center"/>
    </xf>
    <xf numFmtId="164" fontId="3291" fillId="3351" borderId="3510" xfId="0" applyNumberFormat="1" applyFont="1" applyFill="1" applyBorder="1" applyAlignment="1" applyProtection="1">
      <alignment horizontal="center" vertical="center"/>
    </xf>
    <xf numFmtId="164" fontId="3292" fillId="3352" borderId="3511" xfId="0" applyNumberFormat="1" applyFont="1" applyFill="1" applyBorder="1" applyAlignment="1" applyProtection="1">
      <alignment horizontal="center" vertical="center"/>
    </xf>
    <xf numFmtId="164" fontId="3293" fillId="3353" borderId="3512" xfId="0" applyNumberFormat="1" applyFont="1" applyFill="1" applyBorder="1" applyAlignment="1" applyProtection="1">
      <alignment horizontal="center" vertical="center"/>
    </xf>
    <xf numFmtId="164" fontId="3294" fillId="3354" borderId="3513" xfId="0" applyNumberFormat="1" applyFont="1" applyFill="1" applyBorder="1" applyAlignment="1" applyProtection="1">
      <alignment horizontal="center" vertical="center"/>
    </xf>
    <xf numFmtId="164" fontId="3295" fillId="3355" borderId="3514" xfId="0" applyNumberFormat="1" applyFont="1" applyFill="1" applyBorder="1" applyAlignment="1" applyProtection="1">
      <alignment horizontal="center" vertical="center"/>
    </xf>
    <xf numFmtId="164" fontId="3296" fillId="3356" borderId="3515" xfId="0" applyNumberFormat="1" applyFont="1" applyFill="1" applyBorder="1" applyAlignment="1" applyProtection="1">
      <alignment horizontal="center" vertical="center"/>
    </xf>
    <xf numFmtId="164" fontId="3297" fillId="3357" borderId="3516" xfId="0" applyNumberFormat="1" applyFont="1" applyFill="1" applyBorder="1" applyAlignment="1" applyProtection="1">
      <alignment horizontal="center" vertical="center"/>
    </xf>
    <xf numFmtId="164" fontId="3298" fillId="3358" borderId="3517" xfId="0" applyNumberFormat="1" applyFont="1" applyFill="1" applyBorder="1" applyAlignment="1" applyProtection="1">
      <alignment horizontal="center" vertical="center"/>
    </xf>
    <xf numFmtId="164" fontId="3299" fillId="3359" borderId="3518" xfId="0" applyNumberFormat="1" applyFont="1" applyFill="1" applyBorder="1" applyAlignment="1" applyProtection="1">
      <alignment horizontal="center" vertical="center"/>
    </xf>
    <xf numFmtId="164" fontId="3300" fillId="3360" borderId="3519" xfId="0" applyNumberFormat="1" applyFont="1" applyFill="1" applyBorder="1" applyAlignment="1" applyProtection="1">
      <alignment horizontal="center" vertical="center"/>
    </xf>
    <xf numFmtId="164" fontId="3301" fillId="3361" borderId="3520" xfId="0" applyNumberFormat="1" applyFont="1" applyFill="1" applyBorder="1" applyAlignment="1" applyProtection="1">
      <alignment horizontal="center" vertical="center"/>
    </xf>
    <xf numFmtId="164" fontId="3302" fillId="3362" borderId="3521" xfId="0" applyNumberFormat="1" applyFont="1" applyFill="1" applyBorder="1" applyAlignment="1" applyProtection="1">
      <alignment horizontal="center" vertical="center"/>
    </xf>
    <xf numFmtId="164" fontId="3304" fillId="3364" borderId="3522" xfId="0" applyNumberFormat="1" applyFont="1" applyFill="1" applyBorder="1" applyAlignment="1" applyProtection="1">
      <alignment horizontal="center" vertical="center"/>
    </xf>
    <xf numFmtId="164" fontId="3305" fillId="3365" borderId="3523" xfId="0" applyNumberFormat="1" applyFont="1" applyFill="1" applyBorder="1" applyAlignment="1" applyProtection="1">
      <alignment horizontal="center" vertical="center"/>
    </xf>
    <xf numFmtId="164" fontId="3306" fillId="3366" borderId="3524" xfId="0" applyNumberFormat="1" applyFont="1" applyFill="1" applyBorder="1" applyAlignment="1" applyProtection="1">
      <alignment horizontal="center" vertical="center"/>
    </xf>
    <xf numFmtId="164" fontId="3307" fillId="3367" borderId="3525" xfId="0" applyNumberFormat="1" applyFont="1" applyFill="1" applyBorder="1" applyAlignment="1" applyProtection="1">
      <alignment horizontal="center" vertical="center"/>
    </xf>
    <xf numFmtId="164" fontId="3308" fillId="3368" borderId="3526" xfId="0" applyNumberFormat="1" applyFont="1" applyFill="1" applyBorder="1" applyAlignment="1" applyProtection="1">
      <alignment horizontal="center" vertical="center"/>
    </xf>
    <xf numFmtId="164" fontId="3309" fillId="3369" borderId="3527" xfId="0" applyNumberFormat="1" applyFont="1" applyFill="1" applyBorder="1" applyAlignment="1" applyProtection="1">
      <alignment horizontal="center" vertical="center"/>
    </xf>
    <xf numFmtId="164" fontId="3310" fillId="3370" borderId="3528" xfId="0" applyNumberFormat="1" applyFont="1" applyFill="1" applyBorder="1" applyAlignment="1" applyProtection="1">
      <alignment horizontal="center" vertical="center"/>
    </xf>
    <xf numFmtId="164" fontId="3311" fillId="3371" borderId="3529" xfId="0" applyNumberFormat="1" applyFont="1" applyFill="1" applyBorder="1" applyAlignment="1" applyProtection="1">
      <alignment horizontal="center" vertical="center"/>
    </xf>
    <xf numFmtId="164" fontId="3312" fillId="3372" borderId="3530" xfId="0" applyNumberFormat="1" applyFont="1" applyFill="1" applyBorder="1" applyAlignment="1" applyProtection="1">
      <alignment horizontal="center" vertical="center"/>
    </xf>
    <xf numFmtId="164" fontId="3313" fillId="3373" borderId="3531" xfId="0" applyNumberFormat="1" applyFont="1" applyFill="1" applyBorder="1" applyAlignment="1" applyProtection="1">
      <alignment horizontal="center" vertical="center"/>
    </xf>
    <xf numFmtId="164" fontId="3314" fillId="3374" borderId="3532" xfId="0" applyNumberFormat="1" applyFont="1" applyFill="1" applyBorder="1" applyAlignment="1" applyProtection="1">
      <alignment horizontal="center" vertical="center"/>
    </xf>
    <xf numFmtId="164" fontId="3315" fillId="3375" borderId="3533" xfId="0" applyNumberFormat="1" applyFont="1" applyFill="1" applyBorder="1" applyAlignment="1" applyProtection="1">
      <alignment horizontal="center" vertical="center"/>
    </xf>
    <xf numFmtId="164" fontId="3316" fillId="3376" borderId="3534" xfId="0" applyNumberFormat="1" applyFont="1" applyFill="1" applyBorder="1" applyAlignment="1" applyProtection="1">
      <alignment horizontal="center" vertical="center"/>
    </xf>
    <xf numFmtId="164" fontId="3317" fillId="3377" borderId="3535" xfId="0" applyNumberFormat="1" applyFont="1" applyFill="1" applyBorder="1" applyAlignment="1" applyProtection="1">
      <alignment horizontal="center" vertical="center"/>
    </xf>
    <xf numFmtId="164" fontId="3319" fillId="3379" borderId="3536" xfId="0" applyNumberFormat="1" applyFont="1" applyFill="1" applyBorder="1" applyAlignment="1" applyProtection="1">
      <alignment horizontal="center" vertical="center"/>
    </xf>
    <xf numFmtId="164" fontId="3320" fillId="3380" borderId="3537" xfId="0" applyNumberFormat="1" applyFont="1" applyFill="1" applyBorder="1" applyAlignment="1" applyProtection="1">
      <alignment horizontal="center" vertical="center"/>
    </xf>
    <xf numFmtId="164" fontId="3321" fillId="3381" borderId="3538" xfId="0" applyNumberFormat="1" applyFont="1" applyFill="1" applyBorder="1" applyAlignment="1" applyProtection="1">
      <alignment horizontal="center" vertical="center"/>
    </xf>
    <xf numFmtId="164" fontId="3322" fillId="3382" borderId="3539" xfId="0" applyNumberFormat="1" applyFont="1" applyFill="1" applyBorder="1" applyAlignment="1" applyProtection="1">
      <alignment horizontal="center" vertical="center"/>
    </xf>
    <xf numFmtId="164" fontId="3323" fillId="3383" borderId="3540" xfId="0" applyNumberFormat="1" applyFont="1" applyFill="1" applyBorder="1" applyAlignment="1" applyProtection="1">
      <alignment horizontal="center" vertical="center"/>
    </xf>
    <xf numFmtId="164" fontId="3324" fillId="3384" borderId="3541" xfId="0" applyNumberFormat="1" applyFont="1" applyFill="1" applyBorder="1" applyAlignment="1" applyProtection="1">
      <alignment horizontal="center" vertical="center"/>
    </xf>
    <xf numFmtId="164" fontId="3325" fillId="3385" borderId="3542" xfId="0" applyNumberFormat="1" applyFont="1" applyFill="1" applyBorder="1" applyAlignment="1" applyProtection="1">
      <alignment horizontal="center" vertical="center"/>
    </xf>
    <xf numFmtId="164" fontId="3326" fillId="3386" borderId="3543" xfId="0" applyNumberFormat="1" applyFont="1" applyFill="1" applyBorder="1" applyAlignment="1" applyProtection="1">
      <alignment horizontal="center" vertical="center"/>
    </xf>
    <xf numFmtId="164" fontId="3327" fillId="3387" borderId="3544" xfId="0" applyNumberFormat="1" applyFont="1" applyFill="1" applyBorder="1" applyAlignment="1" applyProtection="1">
      <alignment horizontal="center" vertical="center"/>
    </xf>
    <xf numFmtId="164" fontId="3328" fillId="3388" borderId="3545" xfId="0" applyNumberFormat="1" applyFont="1" applyFill="1" applyBorder="1" applyAlignment="1" applyProtection="1">
      <alignment horizontal="center" vertical="center"/>
    </xf>
    <xf numFmtId="164" fontId="3329" fillId="3389" borderId="3546" xfId="0" applyNumberFormat="1" applyFont="1" applyFill="1" applyBorder="1" applyAlignment="1" applyProtection="1">
      <alignment horizontal="center" vertical="center"/>
    </xf>
    <xf numFmtId="164" fontId="3330" fillId="3390" borderId="3547" xfId="0" applyNumberFormat="1" applyFont="1" applyFill="1" applyBorder="1" applyAlignment="1" applyProtection="1">
      <alignment horizontal="center" vertical="center"/>
    </xf>
    <xf numFmtId="164" fontId="3331" fillId="3391" borderId="3548" xfId="0" applyNumberFormat="1" applyFont="1" applyFill="1" applyBorder="1" applyAlignment="1" applyProtection="1">
      <alignment horizontal="center" vertical="center"/>
    </xf>
    <xf numFmtId="164" fontId="3332" fillId="3392" borderId="3549" xfId="0" applyNumberFormat="1" applyFont="1" applyFill="1" applyBorder="1" applyAlignment="1" applyProtection="1">
      <alignment horizontal="center" vertical="center"/>
    </xf>
    <xf numFmtId="164" fontId="3334" fillId="3394" borderId="3550" xfId="0" applyNumberFormat="1" applyFont="1" applyFill="1" applyBorder="1" applyAlignment="1" applyProtection="1">
      <alignment horizontal="center" vertical="center"/>
    </xf>
    <xf numFmtId="164" fontId="3335" fillId="3395" borderId="3551" xfId="0" applyNumberFormat="1" applyFont="1" applyFill="1" applyBorder="1" applyAlignment="1" applyProtection="1">
      <alignment horizontal="center" vertical="center"/>
    </xf>
    <xf numFmtId="164" fontId="3336" fillId="3396" borderId="3552" xfId="0" applyNumberFormat="1" applyFont="1" applyFill="1" applyBorder="1" applyAlignment="1" applyProtection="1">
      <alignment horizontal="center" vertical="center"/>
    </xf>
    <xf numFmtId="164" fontId="3337" fillId="3397" borderId="3553" xfId="0" applyNumberFormat="1" applyFont="1" applyFill="1" applyBorder="1" applyAlignment="1" applyProtection="1">
      <alignment horizontal="center" vertical="center"/>
    </xf>
    <xf numFmtId="164" fontId="3338" fillId="3398" borderId="3554" xfId="0" applyNumberFormat="1" applyFont="1" applyFill="1" applyBorder="1" applyAlignment="1" applyProtection="1">
      <alignment horizontal="center" vertical="center"/>
    </xf>
    <xf numFmtId="164" fontId="3339" fillId="3399" borderId="3555" xfId="0" applyNumberFormat="1" applyFont="1" applyFill="1" applyBorder="1" applyAlignment="1" applyProtection="1">
      <alignment horizontal="center" vertical="center"/>
    </xf>
    <xf numFmtId="164" fontId="3340" fillId="3400" borderId="3556" xfId="0" applyNumberFormat="1" applyFont="1" applyFill="1" applyBorder="1" applyAlignment="1" applyProtection="1">
      <alignment horizontal="center" vertical="center"/>
    </xf>
    <xf numFmtId="164" fontId="3341" fillId="3401" borderId="3557" xfId="0" applyNumberFormat="1" applyFont="1" applyFill="1" applyBorder="1" applyAlignment="1" applyProtection="1">
      <alignment horizontal="center" vertical="center"/>
    </xf>
    <xf numFmtId="164" fontId="3342" fillId="3402" borderId="3558" xfId="0" applyNumberFormat="1" applyFont="1" applyFill="1" applyBorder="1" applyAlignment="1" applyProtection="1">
      <alignment horizontal="center" vertical="center"/>
    </xf>
    <xf numFmtId="164" fontId="3343" fillId="3403" borderId="3559" xfId="0" applyNumberFormat="1" applyFont="1" applyFill="1" applyBorder="1" applyAlignment="1" applyProtection="1">
      <alignment horizontal="center" vertical="center"/>
    </xf>
    <xf numFmtId="164" fontId="3344" fillId="3404" borderId="3560" xfId="0" applyNumberFormat="1" applyFont="1" applyFill="1" applyBorder="1" applyAlignment="1" applyProtection="1">
      <alignment horizontal="center" vertical="center"/>
    </xf>
    <xf numFmtId="164" fontId="3345" fillId="3405" borderId="3561" xfId="0" applyNumberFormat="1" applyFont="1" applyFill="1" applyBorder="1" applyAlignment="1" applyProtection="1">
      <alignment horizontal="center" vertical="center"/>
    </xf>
    <xf numFmtId="164" fontId="3346" fillId="3406" borderId="3562" xfId="0" applyNumberFormat="1" applyFont="1" applyFill="1" applyBorder="1" applyAlignment="1" applyProtection="1">
      <alignment horizontal="center" vertical="center"/>
    </xf>
    <xf numFmtId="164" fontId="3347" fillId="3407" borderId="3563" xfId="0" applyNumberFormat="1" applyFont="1" applyFill="1" applyBorder="1" applyAlignment="1" applyProtection="1">
      <alignment horizontal="center" vertical="center"/>
    </xf>
    <xf numFmtId="164" fontId="3349" fillId="3409" borderId="3564" xfId="0" applyNumberFormat="1" applyFont="1" applyFill="1" applyBorder="1" applyAlignment="1" applyProtection="1">
      <alignment horizontal="center" vertical="center"/>
    </xf>
    <xf numFmtId="164" fontId="3350" fillId="3410" borderId="3565" xfId="0" applyNumberFormat="1" applyFont="1" applyFill="1" applyBorder="1" applyAlignment="1" applyProtection="1">
      <alignment horizontal="center" vertical="center"/>
    </xf>
    <xf numFmtId="164" fontId="3351" fillId="3411" borderId="3566" xfId="0" applyNumberFormat="1" applyFont="1" applyFill="1" applyBorder="1" applyAlignment="1" applyProtection="1">
      <alignment horizontal="center" vertical="center"/>
    </xf>
    <xf numFmtId="164" fontId="3352" fillId="3412" borderId="3567" xfId="0" applyNumberFormat="1" applyFont="1" applyFill="1" applyBorder="1" applyAlignment="1" applyProtection="1">
      <alignment horizontal="center" vertical="center"/>
    </xf>
    <xf numFmtId="164" fontId="3353" fillId="3413" borderId="3568" xfId="0" applyNumberFormat="1" applyFont="1" applyFill="1" applyBorder="1" applyAlignment="1" applyProtection="1">
      <alignment horizontal="center" vertical="center"/>
    </xf>
    <xf numFmtId="164" fontId="3354" fillId="3414" borderId="3569" xfId="0" applyNumberFormat="1" applyFont="1" applyFill="1" applyBorder="1" applyAlignment="1" applyProtection="1">
      <alignment horizontal="center" vertical="center"/>
    </xf>
    <xf numFmtId="164" fontId="3355" fillId="3415" borderId="3570" xfId="0" applyNumberFormat="1" applyFont="1" applyFill="1" applyBorder="1" applyAlignment="1" applyProtection="1">
      <alignment horizontal="center" vertical="center"/>
    </xf>
    <xf numFmtId="164" fontId="3356" fillId="3416" borderId="3571" xfId="0" applyNumberFormat="1" applyFont="1" applyFill="1" applyBorder="1" applyAlignment="1" applyProtection="1">
      <alignment horizontal="center" vertical="center"/>
    </xf>
    <xf numFmtId="164" fontId="3357" fillId="3417" borderId="3572" xfId="0" applyNumberFormat="1" applyFont="1" applyFill="1" applyBorder="1" applyAlignment="1" applyProtection="1">
      <alignment horizontal="center" vertical="center"/>
    </xf>
    <xf numFmtId="164" fontId="3358" fillId="3418" borderId="3573" xfId="0" applyNumberFormat="1" applyFont="1" applyFill="1" applyBorder="1" applyAlignment="1" applyProtection="1">
      <alignment horizontal="center" vertical="center"/>
    </xf>
    <xf numFmtId="164" fontId="3359" fillId="3419" borderId="3574" xfId="0" applyNumberFormat="1" applyFont="1" applyFill="1" applyBorder="1" applyAlignment="1" applyProtection="1">
      <alignment horizontal="center" vertical="center"/>
    </xf>
    <xf numFmtId="164" fontId="3360" fillId="3420" borderId="3575" xfId="0" applyNumberFormat="1" applyFont="1" applyFill="1" applyBorder="1" applyAlignment="1" applyProtection="1">
      <alignment horizontal="center" vertical="center"/>
    </xf>
    <xf numFmtId="164" fontId="3361" fillId="3421" borderId="3576" xfId="0" applyNumberFormat="1" applyFont="1" applyFill="1" applyBorder="1" applyAlignment="1" applyProtection="1">
      <alignment horizontal="center" vertical="center"/>
    </xf>
    <xf numFmtId="164" fontId="3362" fillId="3422" borderId="3577" xfId="0" applyNumberFormat="1" applyFont="1" applyFill="1" applyBorder="1" applyAlignment="1" applyProtection="1">
      <alignment horizontal="center" vertical="center"/>
    </xf>
    <xf numFmtId="164" fontId="3364" fillId="3424" borderId="3578" xfId="0" applyNumberFormat="1" applyFont="1" applyFill="1" applyBorder="1" applyAlignment="1" applyProtection="1">
      <alignment horizontal="center" vertical="center"/>
    </xf>
    <xf numFmtId="164" fontId="3365" fillId="3425" borderId="3579" xfId="0" applyNumberFormat="1" applyFont="1" applyFill="1" applyBorder="1" applyAlignment="1" applyProtection="1">
      <alignment horizontal="center" vertical="center"/>
    </xf>
    <xf numFmtId="164" fontId="3366" fillId="3426" borderId="3580" xfId="0" applyNumberFormat="1" applyFont="1" applyFill="1" applyBorder="1" applyAlignment="1" applyProtection="1">
      <alignment horizontal="center" vertical="center"/>
    </xf>
    <xf numFmtId="164" fontId="3367" fillId="3427" borderId="3581" xfId="0" applyNumberFormat="1" applyFont="1" applyFill="1" applyBorder="1" applyAlignment="1" applyProtection="1">
      <alignment horizontal="center" vertical="center"/>
    </xf>
    <xf numFmtId="164" fontId="3368" fillId="3428" borderId="3582" xfId="0" applyNumberFormat="1" applyFont="1" applyFill="1" applyBorder="1" applyAlignment="1" applyProtection="1">
      <alignment horizontal="center" vertical="center"/>
    </xf>
    <xf numFmtId="164" fontId="3369" fillId="3429" borderId="3583" xfId="0" applyNumberFormat="1" applyFont="1" applyFill="1" applyBorder="1" applyAlignment="1" applyProtection="1">
      <alignment horizontal="center" vertical="center"/>
    </xf>
    <xf numFmtId="164" fontId="3370" fillId="3430" borderId="3584" xfId="0" applyNumberFormat="1" applyFont="1" applyFill="1" applyBorder="1" applyAlignment="1" applyProtection="1">
      <alignment horizontal="center" vertical="center"/>
    </xf>
    <xf numFmtId="164" fontId="3371" fillId="3431" borderId="3585" xfId="0" applyNumberFormat="1" applyFont="1" applyFill="1" applyBorder="1" applyAlignment="1" applyProtection="1">
      <alignment horizontal="center" vertical="center"/>
    </xf>
    <xf numFmtId="164" fontId="3372" fillId="3432" borderId="3586" xfId="0" applyNumberFormat="1" applyFont="1" applyFill="1" applyBorder="1" applyAlignment="1" applyProtection="1">
      <alignment horizontal="center" vertical="center"/>
    </xf>
    <xf numFmtId="164" fontId="3373" fillId="3433" borderId="3587" xfId="0" applyNumberFormat="1" applyFont="1" applyFill="1" applyBorder="1" applyAlignment="1" applyProtection="1">
      <alignment horizontal="center" vertical="center"/>
    </xf>
    <xf numFmtId="164" fontId="3374" fillId="3434" borderId="3588" xfId="0" applyNumberFormat="1" applyFont="1" applyFill="1" applyBorder="1" applyAlignment="1" applyProtection="1">
      <alignment horizontal="center" vertical="center"/>
    </xf>
    <xf numFmtId="164" fontId="3375" fillId="3435" borderId="3589" xfId="0" applyNumberFormat="1" applyFont="1" applyFill="1" applyBorder="1" applyAlignment="1" applyProtection="1">
      <alignment horizontal="center" vertical="center"/>
    </xf>
    <xf numFmtId="164" fontId="3376" fillId="3436" borderId="3590" xfId="0" applyNumberFormat="1" applyFont="1" applyFill="1" applyBorder="1" applyAlignment="1" applyProtection="1">
      <alignment horizontal="center" vertical="center"/>
    </xf>
    <xf numFmtId="164" fontId="3377" fillId="3437" borderId="3591" xfId="0" applyNumberFormat="1" applyFont="1" applyFill="1" applyBorder="1" applyAlignment="1" applyProtection="1">
      <alignment horizontal="center" vertical="center"/>
    </xf>
    <xf numFmtId="164" fontId="3379" fillId="3439" borderId="3592" xfId="0" applyNumberFormat="1" applyFont="1" applyFill="1" applyBorder="1" applyAlignment="1" applyProtection="1">
      <alignment horizontal="center" vertical="center"/>
    </xf>
    <xf numFmtId="164" fontId="3380" fillId="3440" borderId="3593" xfId="0" applyNumberFormat="1" applyFont="1" applyFill="1" applyBorder="1" applyAlignment="1" applyProtection="1">
      <alignment horizontal="center" vertical="center"/>
    </xf>
    <xf numFmtId="164" fontId="3381" fillId="3441" borderId="3594" xfId="0" applyNumberFormat="1" applyFont="1" applyFill="1" applyBorder="1" applyAlignment="1" applyProtection="1">
      <alignment horizontal="center" vertical="center"/>
    </xf>
    <xf numFmtId="164" fontId="3382" fillId="3442" borderId="3595" xfId="0" applyNumberFormat="1" applyFont="1" applyFill="1" applyBorder="1" applyAlignment="1" applyProtection="1">
      <alignment horizontal="center" vertical="center"/>
    </xf>
    <xf numFmtId="164" fontId="3383" fillId="3443" borderId="3596" xfId="0" applyNumberFormat="1" applyFont="1" applyFill="1" applyBorder="1" applyAlignment="1" applyProtection="1">
      <alignment horizontal="center" vertical="center"/>
    </xf>
    <xf numFmtId="164" fontId="3384" fillId="3444" borderId="3597" xfId="0" applyNumberFormat="1" applyFont="1" applyFill="1" applyBorder="1" applyAlignment="1" applyProtection="1">
      <alignment horizontal="center" vertical="center"/>
    </xf>
    <xf numFmtId="164" fontId="3385" fillId="3445" borderId="3598" xfId="0" applyNumberFormat="1" applyFont="1" applyFill="1" applyBorder="1" applyAlignment="1" applyProtection="1">
      <alignment horizontal="center" vertical="center"/>
    </xf>
    <xf numFmtId="164" fontId="3386" fillId="3446" borderId="3599" xfId="0" applyNumberFormat="1" applyFont="1" applyFill="1" applyBorder="1" applyAlignment="1" applyProtection="1">
      <alignment horizontal="center" vertical="center"/>
    </xf>
    <xf numFmtId="164" fontId="3387" fillId="3447" borderId="3600" xfId="0" applyNumberFormat="1" applyFont="1" applyFill="1" applyBorder="1" applyAlignment="1" applyProtection="1">
      <alignment horizontal="center" vertical="center"/>
    </xf>
    <xf numFmtId="164" fontId="3388" fillId="3448" borderId="3601" xfId="0" applyNumberFormat="1" applyFont="1" applyFill="1" applyBorder="1" applyAlignment="1" applyProtection="1">
      <alignment horizontal="center" vertical="center"/>
    </xf>
    <xf numFmtId="164" fontId="3389" fillId="3449" borderId="3602" xfId="0" applyNumberFormat="1" applyFont="1" applyFill="1" applyBorder="1" applyAlignment="1" applyProtection="1">
      <alignment horizontal="center" vertical="center"/>
    </xf>
    <xf numFmtId="164" fontId="3390" fillId="3450" borderId="3603" xfId="0" applyNumberFormat="1" applyFont="1" applyFill="1" applyBorder="1" applyAlignment="1" applyProtection="1">
      <alignment horizontal="center" vertical="center"/>
    </xf>
    <xf numFmtId="164" fontId="3391" fillId="3451" borderId="3604" xfId="0" applyNumberFormat="1" applyFont="1" applyFill="1" applyBorder="1" applyAlignment="1" applyProtection="1">
      <alignment horizontal="center" vertical="center"/>
    </xf>
    <xf numFmtId="164" fontId="3392" fillId="3452" borderId="3605" xfId="0" applyNumberFormat="1" applyFont="1" applyFill="1" applyBorder="1" applyAlignment="1" applyProtection="1">
      <alignment horizontal="center" vertical="center"/>
    </xf>
    <xf numFmtId="164" fontId="3407" fillId="3467" borderId="3606" xfId="0" applyNumberFormat="1" applyFont="1" applyFill="1" applyBorder="1" applyAlignment="1" applyProtection="1">
      <alignment horizontal="center" vertical="center"/>
    </xf>
    <xf numFmtId="164" fontId="3422" fillId="3482" borderId="3607" xfId="0" applyNumberFormat="1" applyFont="1" applyFill="1" applyBorder="1" applyAlignment="1" applyProtection="1">
      <alignment horizontal="center" vertical="center"/>
    </xf>
    <xf numFmtId="164" fontId="3424" fillId="3484" borderId="3608" xfId="0" applyNumberFormat="1" applyFont="1" applyFill="1" applyBorder="1" applyAlignment="1" applyProtection="1">
      <alignment horizontal="center" vertical="center"/>
    </xf>
    <xf numFmtId="164" fontId="3425" fillId="3485" borderId="3609" xfId="0" applyNumberFormat="1" applyFont="1" applyFill="1" applyBorder="1" applyAlignment="1" applyProtection="1">
      <alignment horizontal="center" vertical="center"/>
    </xf>
    <xf numFmtId="164" fontId="3426" fillId="3486" borderId="3610" xfId="0" applyNumberFormat="1" applyFont="1" applyFill="1" applyBorder="1" applyAlignment="1" applyProtection="1">
      <alignment horizontal="center" vertical="center"/>
    </xf>
    <xf numFmtId="164" fontId="3427" fillId="3487" borderId="3611" xfId="0" applyNumberFormat="1" applyFont="1" applyFill="1" applyBorder="1" applyAlignment="1" applyProtection="1">
      <alignment horizontal="center" vertical="center"/>
    </xf>
    <xf numFmtId="164" fontId="3428" fillId="3488" borderId="3612" xfId="0" applyNumberFormat="1" applyFont="1" applyFill="1" applyBorder="1" applyAlignment="1" applyProtection="1">
      <alignment horizontal="center" vertical="center"/>
    </xf>
    <xf numFmtId="164" fontId="3429" fillId="3489" borderId="3613" xfId="0" applyNumberFormat="1" applyFont="1" applyFill="1" applyBorder="1" applyAlignment="1" applyProtection="1">
      <alignment horizontal="center" vertical="center"/>
    </xf>
    <xf numFmtId="164" fontId="3430" fillId="3490" borderId="3614" xfId="0" applyNumberFormat="1" applyFont="1" applyFill="1" applyBorder="1" applyAlignment="1" applyProtection="1">
      <alignment horizontal="center" vertical="center"/>
    </xf>
    <xf numFmtId="164" fontId="3431" fillId="3491" borderId="3615" xfId="0" applyNumberFormat="1" applyFont="1" applyFill="1" applyBorder="1" applyAlignment="1" applyProtection="1">
      <alignment horizontal="center" vertical="center"/>
    </xf>
    <xf numFmtId="164" fontId="3432" fillId="3492" borderId="3616" xfId="0" applyNumberFormat="1" applyFont="1" applyFill="1" applyBorder="1" applyAlignment="1" applyProtection="1">
      <alignment horizontal="center" vertical="center"/>
    </xf>
    <xf numFmtId="164" fontId="3433" fillId="3493" borderId="3617" xfId="0" applyNumberFormat="1" applyFont="1" applyFill="1" applyBorder="1" applyAlignment="1" applyProtection="1">
      <alignment horizontal="center" vertical="center"/>
    </xf>
    <xf numFmtId="164" fontId="3434" fillId="3494" borderId="3618" xfId="0" applyNumberFormat="1" applyFont="1" applyFill="1" applyBorder="1" applyAlignment="1" applyProtection="1">
      <alignment horizontal="center" vertical="center"/>
    </xf>
    <xf numFmtId="164" fontId="3435" fillId="3495" borderId="3619" xfId="0" applyNumberFormat="1" applyFont="1" applyFill="1" applyBorder="1" applyAlignment="1" applyProtection="1">
      <alignment horizontal="center" vertical="center"/>
    </xf>
    <xf numFmtId="164" fontId="3436" fillId="3496" borderId="3620" xfId="0" applyNumberFormat="1" applyFont="1" applyFill="1" applyBorder="1" applyAlignment="1" applyProtection="1">
      <alignment horizontal="center" vertical="center"/>
    </xf>
    <xf numFmtId="164" fontId="3437" fillId="3497" borderId="3621" xfId="0" applyNumberFormat="1" applyFont="1" applyFill="1" applyBorder="1" applyAlignment="1" applyProtection="1">
      <alignment horizontal="center" vertical="center"/>
    </xf>
    <xf numFmtId="164" fontId="3439" fillId="3499" borderId="3622" xfId="0" applyNumberFormat="1" applyFont="1" applyFill="1" applyBorder="1" applyAlignment="1" applyProtection="1">
      <alignment horizontal="center" vertical="center"/>
    </xf>
    <xf numFmtId="164" fontId="3440" fillId="3500" borderId="3623" xfId="0" applyNumberFormat="1" applyFont="1" applyFill="1" applyBorder="1" applyAlignment="1" applyProtection="1">
      <alignment horizontal="center" vertical="center"/>
    </xf>
    <xf numFmtId="164" fontId="3441" fillId="3501" borderId="3624" xfId="0" applyNumberFormat="1" applyFont="1" applyFill="1" applyBorder="1" applyAlignment="1" applyProtection="1">
      <alignment horizontal="center" vertical="center"/>
    </xf>
    <xf numFmtId="164" fontId="3442" fillId="3502" borderId="3625" xfId="0" applyNumberFormat="1" applyFont="1" applyFill="1" applyBorder="1" applyAlignment="1" applyProtection="1">
      <alignment horizontal="center" vertical="center"/>
    </xf>
    <xf numFmtId="164" fontId="3443" fillId="3503" borderId="3626" xfId="0" applyNumberFormat="1" applyFont="1" applyFill="1" applyBorder="1" applyAlignment="1" applyProtection="1">
      <alignment horizontal="center" vertical="center"/>
    </xf>
    <xf numFmtId="164" fontId="3444" fillId="3504" borderId="3627" xfId="0" applyNumberFormat="1" applyFont="1" applyFill="1" applyBorder="1" applyAlignment="1" applyProtection="1">
      <alignment horizontal="center" vertical="center"/>
    </xf>
    <xf numFmtId="164" fontId="3445" fillId="3505" borderId="3628" xfId="0" applyNumberFormat="1" applyFont="1" applyFill="1" applyBorder="1" applyAlignment="1" applyProtection="1">
      <alignment horizontal="center" vertical="center"/>
    </xf>
    <xf numFmtId="164" fontId="3446" fillId="3506" borderId="3629" xfId="0" applyNumberFormat="1" applyFont="1" applyFill="1" applyBorder="1" applyAlignment="1" applyProtection="1">
      <alignment horizontal="center" vertical="center"/>
    </xf>
    <xf numFmtId="164" fontId="3447" fillId="3507" borderId="3630" xfId="0" applyNumberFormat="1" applyFont="1" applyFill="1" applyBorder="1" applyAlignment="1" applyProtection="1">
      <alignment horizontal="center" vertical="center"/>
    </xf>
    <xf numFmtId="164" fontId="3448" fillId="3508" borderId="3631" xfId="0" applyNumberFormat="1" applyFont="1" applyFill="1" applyBorder="1" applyAlignment="1" applyProtection="1">
      <alignment horizontal="center" vertical="center"/>
    </xf>
    <xf numFmtId="164" fontId="3449" fillId="3509" borderId="3632" xfId="0" applyNumberFormat="1" applyFont="1" applyFill="1" applyBorder="1" applyAlignment="1" applyProtection="1">
      <alignment horizontal="center" vertical="center"/>
    </xf>
    <xf numFmtId="164" fontId="3450" fillId="3510" borderId="3633" xfId="0" applyNumberFormat="1" applyFont="1" applyFill="1" applyBorder="1" applyAlignment="1" applyProtection="1">
      <alignment horizontal="center" vertical="center"/>
    </xf>
    <xf numFmtId="164" fontId="3451" fillId="3511" borderId="3634" xfId="0" applyNumberFormat="1" applyFont="1" applyFill="1" applyBorder="1" applyAlignment="1" applyProtection="1">
      <alignment horizontal="center" vertical="center"/>
    </xf>
    <xf numFmtId="164" fontId="3452" fillId="3512" borderId="3635" xfId="0" applyNumberFormat="1" applyFont="1" applyFill="1" applyBorder="1" applyAlignment="1" applyProtection="1">
      <alignment horizontal="center" vertical="center"/>
    </xf>
    <xf numFmtId="164" fontId="3454" fillId="3514" borderId="3636" xfId="0" applyNumberFormat="1" applyFont="1" applyFill="1" applyBorder="1" applyAlignment="1" applyProtection="1">
      <alignment horizontal="center" vertical="center"/>
    </xf>
    <xf numFmtId="164" fontId="3455" fillId="3515" borderId="3637" xfId="0" applyNumberFormat="1" applyFont="1" applyFill="1" applyBorder="1" applyAlignment="1" applyProtection="1">
      <alignment horizontal="center" vertical="center"/>
    </xf>
    <xf numFmtId="164" fontId="3456" fillId="3516" borderId="3638" xfId="0" applyNumberFormat="1" applyFont="1" applyFill="1" applyBorder="1" applyAlignment="1" applyProtection="1">
      <alignment horizontal="center" vertical="center"/>
    </xf>
    <xf numFmtId="164" fontId="3457" fillId="3517" borderId="3639" xfId="0" applyNumberFormat="1" applyFont="1" applyFill="1" applyBorder="1" applyAlignment="1" applyProtection="1">
      <alignment horizontal="center" vertical="center"/>
    </xf>
    <xf numFmtId="164" fontId="3458" fillId="3518" borderId="3640" xfId="0" applyNumberFormat="1" applyFont="1" applyFill="1" applyBorder="1" applyAlignment="1" applyProtection="1">
      <alignment horizontal="center" vertical="center"/>
    </xf>
    <xf numFmtId="164" fontId="3459" fillId="3519" borderId="3641" xfId="0" applyNumberFormat="1" applyFont="1" applyFill="1" applyBorder="1" applyAlignment="1" applyProtection="1">
      <alignment horizontal="center" vertical="center"/>
    </xf>
    <xf numFmtId="164" fontId="3460" fillId="3520" borderId="3642" xfId="0" applyNumberFormat="1" applyFont="1" applyFill="1" applyBorder="1" applyAlignment="1" applyProtection="1">
      <alignment horizontal="center" vertical="center"/>
    </xf>
    <xf numFmtId="164" fontId="3461" fillId="3521" borderId="3643" xfId="0" applyNumberFormat="1" applyFont="1" applyFill="1" applyBorder="1" applyAlignment="1" applyProtection="1">
      <alignment horizontal="center" vertical="center"/>
    </xf>
    <xf numFmtId="164" fontId="3462" fillId="3522" borderId="3644" xfId="0" applyNumberFormat="1" applyFont="1" applyFill="1" applyBorder="1" applyAlignment="1" applyProtection="1">
      <alignment horizontal="center" vertical="center"/>
    </xf>
    <xf numFmtId="164" fontId="3463" fillId="3523" borderId="3645" xfId="0" applyNumberFormat="1" applyFont="1" applyFill="1" applyBorder="1" applyAlignment="1" applyProtection="1">
      <alignment horizontal="center" vertical="center"/>
    </xf>
    <xf numFmtId="164" fontId="3464" fillId="3524" borderId="3646" xfId="0" applyNumberFormat="1" applyFont="1" applyFill="1" applyBorder="1" applyAlignment="1" applyProtection="1">
      <alignment horizontal="center" vertical="center"/>
    </xf>
    <xf numFmtId="164" fontId="3465" fillId="3525" borderId="3647" xfId="0" applyNumberFormat="1" applyFont="1" applyFill="1" applyBorder="1" applyAlignment="1" applyProtection="1">
      <alignment horizontal="center" vertical="center"/>
    </xf>
    <xf numFmtId="164" fontId="3466" fillId="3526" borderId="3648" xfId="0" applyNumberFormat="1" applyFont="1" applyFill="1" applyBorder="1" applyAlignment="1" applyProtection="1">
      <alignment horizontal="center" vertical="center"/>
    </xf>
    <xf numFmtId="164" fontId="3467" fillId="3527" borderId="3649" xfId="0" applyNumberFormat="1" applyFont="1" applyFill="1" applyBorder="1" applyAlignment="1" applyProtection="1">
      <alignment horizontal="center" vertical="center"/>
    </xf>
    <xf numFmtId="164" fontId="3469" fillId="3529" borderId="3650" xfId="0" applyNumberFormat="1" applyFont="1" applyFill="1" applyBorder="1" applyAlignment="1" applyProtection="1">
      <alignment horizontal="center" vertical="center"/>
    </xf>
    <xf numFmtId="164" fontId="3470" fillId="3530" borderId="3651" xfId="0" applyNumberFormat="1" applyFont="1" applyFill="1" applyBorder="1" applyAlignment="1" applyProtection="1">
      <alignment horizontal="center" vertical="center"/>
    </xf>
    <xf numFmtId="164" fontId="3471" fillId="3531" borderId="3652" xfId="0" applyNumberFormat="1" applyFont="1" applyFill="1" applyBorder="1" applyAlignment="1" applyProtection="1">
      <alignment horizontal="center" vertical="center"/>
    </xf>
    <xf numFmtId="164" fontId="3472" fillId="3532" borderId="3653" xfId="0" applyNumberFormat="1" applyFont="1" applyFill="1" applyBorder="1" applyAlignment="1" applyProtection="1">
      <alignment horizontal="center" vertical="center"/>
    </xf>
    <xf numFmtId="164" fontId="3473" fillId="3533" borderId="3654" xfId="0" applyNumberFormat="1" applyFont="1" applyFill="1" applyBorder="1" applyAlignment="1" applyProtection="1">
      <alignment horizontal="center" vertical="center"/>
    </xf>
    <xf numFmtId="164" fontId="3474" fillId="3534" borderId="3655" xfId="0" applyNumberFormat="1" applyFont="1" applyFill="1" applyBorder="1" applyAlignment="1" applyProtection="1">
      <alignment horizontal="center" vertical="center"/>
    </xf>
    <xf numFmtId="164" fontId="3475" fillId="3535" borderId="3656" xfId="0" applyNumberFormat="1" applyFont="1" applyFill="1" applyBorder="1" applyAlignment="1" applyProtection="1">
      <alignment horizontal="center" vertical="center"/>
    </xf>
    <xf numFmtId="164" fontId="3476" fillId="3536" borderId="3657" xfId="0" applyNumberFormat="1" applyFont="1" applyFill="1" applyBorder="1" applyAlignment="1" applyProtection="1">
      <alignment horizontal="center" vertical="center"/>
    </xf>
    <xf numFmtId="164" fontId="3477" fillId="3537" borderId="3658" xfId="0" applyNumberFormat="1" applyFont="1" applyFill="1" applyBorder="1" applyAlignment="1" applyProtection="1">
      <alignment horizontal="center" vertical="center"/>
    </xf>
    <xf numFmtId="164" fontId="3478" fillId="3538" borderId="3659" xfId="0" applyNumberFormat="1" applyFont="1" applyFill="1" applyBorder="1" applyAlignment="1" applyProtection="1">
      <alignment horizontal="center" vertical="center"/>
    </xf>
    <xf numFmtId="164" fontId="3479" fillId="3539" borderId="3660" xfId="0" applyNumberFormat="1" applyFont="1" applyFill="1" applyBorder="1" applyAlignment="1" applyProtection="1">
      <alignment horizontal="center" vertical="center"/>
    </xf>
    <xf numFmtId="164" fontId="3480" fillId="3540" borderId="3661" xfId="0" applyNumberFormat="1" applyFont="1" applyFill="1" applyBorder="1" applyAlignment="1" applyProtection="1">
      <alignment horizontal="center" vertical="center"/>
    </xf>
    <xf numFmtId="164" fontId="3481" fillId="3541" borderId="3662" xfId="0" applyNumberFormat="1" applyFont="1" applyFill="1" applyBorder="1" applyAlignment="1" applyProtection="1">
      <alignment horizontal="center" vertical="center"/>
    </xf>
    <xf numFmtId="164" fontId="3482" fillId="3542" borderId="3663" xfId="0" applyNumberFormat="1" applyFont="1" applyFill="1" applyBorder="1" applyAlignment="1" applyProtection="1">
      <alignment horizontal="center" vertical="center"/>
    </xf>
    <xf numFmtId="164" fontId="3484" fillId="3544" borderId="3664" xfId="0" applyNumberFormat="1" applyFont="1" applyFill="1" applyBorder="1" applyAlignment="1" applyProtection="1">
      <alignment horizontal="center" vertical="center"/>
    </xf>
    <xf numFmtId="164" fontId="3485" fillId="3545" borderId="3665" xfId="0" applyNumberFormat="1" applyFont="1" applyFill="1" applyBorder="1" applyAlignment="1" applyProtection="1">
      <alignment horizontal="center" vertical="center"/>
    </xf>
    <xf numFmtId="164" fontId="3486" fillId="3546" borderId="3666" xfId="0" applyNumberFormat="1" applyFont="1" applyFill="1" applyBorder="1" applyAlignment="1" applyProtection="1">
      <alignment horizontal="center" vertical="center"/>
    </xf>
    <xf numFmtId="164" fontId="3487" fillId="3547" borderId="3667" xfId="0" applyNumberFormat="1" applyFont="1" applyFill="1" applyBorder="1" applyAlignment="1" applyProtection="1">
      <alignment horizontal="center" vertical="center"/>
    </xf>
    <xf numFmtId="164" fontId="3488" fillId="3548" borderId="3668" xfId="0" applyNumberFormat="1" applyFont="1" applyFill="1" applyBorder="1" applyAlignment="1" applyProtection="1">
      <alignment horizontal="center" vertical="center"/>
    </xf>
    <xf numFmtId="164" fontId="3489" fillId="3549" borderId="3669" xfId="0" applyNumberFormat="1" applyFont="1" applyFill="1" applyBorder="1" applyAlignment="1" applyProtection="1">
      <alignment horizontal="center" vertical="center"/>
    </xf>
    <xf numFmtId="164" fontId="3490" fillId="3550" borderId="3670" xfId="0" applyNumberFormat="1" applyFont="1" applyFill="1" applyBorder="1" applyAlignment="1" applyProtection="1">
      <alignment horizontal="center" vertical="center"/>
    </xf>
    <xf numFmtId="164" fontId="3491" fillId="3551" borderId="3671" xfId="0" applyNumberFormat="1" applyFont="1" applyFill="1" applyBorder="1" applyAlignment="1" applyProtection="1">
      <alignment horizontal="center" vertical="center"/>
    </xf>
    <xf numFmtId="164" fontId="3492" fillId="3552" borderId="3672" xfId="0" applyNumberFormat="1" applyFont="1" applyFill="1" applyBorder="1" applyAlignment="1" applyProtection="1">
      <alignment horizontal="center" vertical="center"/>
    </xf>
    <xf numFmtId="164" fontId="3493" fillId="3553" borderId="3673" xfId="0" applyNumberFormat="1" applyFont="1" applyFill="1" applyBorder="1" applyAlignment="1" applyProtection="1">
      <alignment horizontal="center" vertical="center"/>
    </xf>
    <xf numFmtId="164" fontId="3494" fillId="3554" borderId="3674" xfId="0" applyNumberFormat="1" applyFont="1" applyFill="1" applyBorder="1" applyAlignment="1" applyProtection="1">
      <alignment horizontal="center" vertical="center"/>
    </xf>
    <xf numFmtId="164" fontId="3495" fillId="3555" borderId="3675" xfId="0" applyNumberFormat="1" applyFont="1" applyFill="1" applyBorder="1" applyAlignment="1" applyProtection="1">
      <alignment horizontal="center" vertical="center"/>
    </xf>
    <xf numFmtId="164" fontId="3496" fillId="3556" borderId="3676" xfId="0" applyNumberFormat="1" applyFont="1" applyFill="1" applyBorder="1" applyAlignment="1" applyProtection="1">
      <alignment horizontal="center" vertical="center"/>
    </xf>
    <xf numFmtId="164" fontId="3497" fillId="3557" borderId="3677" xfId="0" applyNumberFormat="1" applyFont="1" applyFill="1" applyBorder="1" applyAlignment="1" applyProtection="1">
      <alignment horizontal="center" vertical="center"/>
    </xf>
    <xf numFmtId="1" fontId="3514" fillId="3559" borderId="3678" xfId="0" applyNumberFormat="1" applyFont="1" applyFill="1" applyBorder="1" applyAlignment="1" applyProtection="1">
      <alignment horizontal="center" vertical="center"/>
    </xf>
    <xf numFmtId="1" fontId="3515" fillId="3560" borderId="3679" xfId="0" applyNumberFormat="1" applyFont="1" applyFill="1" applyBorder="1" applyAlignment="1" applyProtection="1">
      <alignment horizontal="center" vertical="center"/>
    </xf>
    <xf numFmtId="1" fontId="3516" fillId="3561" borderId="3680" xfId="0" applyNumberFormat="1" applyFont="1" applyFill="1" applyBorder="1" applyAlignment="1" applyProtection="1">
      <alignment horizontal="center" vertical="center"/>
    </xf>
    <xf numFmtId="1" fontId="3517" fillId="3562" borderId="3681" xfId="0" applyNumberFormat="1" applyFont="1" applyFill="1" applyBorder="1" applyAlignment="1" applyProtection="1">
      <alignment horizontal="center" vertical="center"/>
    </xf>
    <xf numFmtId="1" fontId="3518" fillId="3563" borderId="3682" xfId="0" applyNumberFormat="1" applyFont="1" applyFill="1" applyBorder="1" applyAlignment="1" applyProtection="1">
      <alignment horizontal="center" vertical="center"/>
    </xf>
    <xf numFmtId="1" fontId="3519" fillId="3564" borderId="3683" xfId="0" applyNumberFormat="1" applyFont="1" applyFill="1" applyBorder="1" applyAlignment="1" applyProtection="1">
      <alignment horizontal="center" vertical="center"/>
    </xf>
    <xf numFmtId="1" fontId="3521" fillId="3566" borderId="3684" xfId="0" applyNumberFormat="1" applyFont="1" applyFill="1" applyBorder="1" applyAlignment="1" applyProtection="1">
      <alignment horizontal="center" vertical="center"/>
    </xf>
    <xf numFmtId="1" fontId="3522" fillId="3567" borderId="3685" xfId="0" applyNumberFormat="1" applyFont="1" applyFill="1" applyBorder="1" applyAlignment="1" applyProtection="1">
      <alignment horizontal="center" vertical="center"/>
    </xf>
    <xf numFmtId="1" fontId="3523" fillId="3568" borderId="3686" xfId="0" applyNumberFormat="1" applyFont="1" applyFill="1" applyBorder="1" applyAlignment="1" applyProtection="1">
      <alignment horizontal="center" vertical="center"/>
    </xf>
    <xf numFmtId="1" fontId="3524" fillId="3569" borderId="3687" xfId="0" applyNumberFormat="1" applyFont="1" applyFill="1" applyBorder="1" applyAlignment="1" applyProtection="1">
      <alignment horizontal="center" vertical="center"/>
    </xf>
    <xf numFmtId="1" fontId="3525" fillId="3570" borderId="3688" xfId="0" applyNumberFormat="1" applyFont="1" applyFill="1" applyBorder="1" applyAlignment="1" applyProtection="1">
      <alignment horizontal="center" vertical="center"/>
    </xf>
    <xf numFmtId="1" fontId="3526" fillId="3571" borderId="3689" xfId="0" applyNumberFormat="1" applyFont="1" applyFill="1" applyBorder="1" applyAlignment="1" applyProtection="1">
      <alignment horizontal="center" vertical="center"/>
    </xf>
    <xf numFmtId="1" fontId="3528" fillId="3573" borderId="3690" xfId="0" applyNumberFormat="1" applyFont="1" applyFill="1" applyBorder="1" applyAlignment="1" applyProtection="1">
      <alignment horizontal="center" vertical="center"/>
    </xf>
    <xf numFmtId="1" fontId="3529" fillId="3574" borderId="3691" xfId="0" applyNumberFormat="1" applyFont="1" applyFill="1" applyBorder="1" applyAlignment="1" applyProtection="1">
      <alignment horizontal="center" vertical="center"/>
    </xf>
    <xf numFmtId="1" fontId="3530" fillId="3575" borderId="3692" xfId="0" applyNumberFormat="1" applyFont="1" applyFill="1" applyBorder="1" applyAlignment="1" applyProtection="1">
      <alignment horizontal="center" vertical="center"/>
    </xf>
    <xf numFmtId="1" fontId="3531" fillId="3576" borderId="3693" xfId="0" applyNumberFormat="1" applyFont="1" applyFill="1" applyBorder="1" applyAlignment="1" applyProtection="1">
      <alignment horizontal="center" vertical="center"/>
    </xf>
    <xf numFmtId="1" fontId="3532" fillId="3577" borderId="3694" xfId="0" applyNumberFormat="1" applyFont="1" applyFill="1" applyBorder="1" applyAlignment="1" applyProtection="1">
      <alignment horizontal="center" vertical="center"/>
    </xf>
    <xf numFmtId="1" fontId="3533" fillId="3578" borderId="3695" xfId="0" applyNumberFormat="1" applyFont="1" applyFill="1" applyBorder="1" applyAlignment="1" applyProtection="1">
      <alignment horizontal="center" vertical="center"/>
    </xf>
    <xf numFmtId="1" fontId="3535" fillId="3580" borderId="3696" xfId="0" applyNumberFormat="1" applyFont="1" applyFill="1" applyBorder="1" applyAlignment="1" applyProtection="1">
      <alignment horizontal="center" vertical="center"/>
    </xf>
    <xf numFmtId="1" fontId="3536" fillId="3581" borderId="3697" xfId="0" applyNumberFormat="1" applyFont="1" applyFill="1" applyBorder="1" applyAlignment="1" applyProtection="1">
      <alignment horizontal="center" vertical="center"/>
    </xf>
    <xf numFmtId="1" fontId="3537" fillId="3582" borderId="3698" xfId="0" applyNumberFormat="1" applyFont="1" applyFill="1" applyBorder="1" applyAlignment="1" applyProtection="1">
      <alignment horizontal="center" vertical="center"/>
    </xf>
    <xf numFmtId="1" fontId="3538" fillId="3583" borderId="3699" xfId="0" applyNumberFormat="1" applyFont="1" applyFill="1" applyBorder="1" applyAlignment="1" applyProtection="1">
      <alignment horizontal="center" vertical="center"/>
    </xf>
    <xf numFmtId="1" fontId="3539" fillId="3584" borderId="3700" xfId="0" applyNumberFormat="1" applyFont="1" applyFill="1" applyBorder="1" applyAlignment="1" applyProtection="1">
      <alignment horizontal="center" vertical="center"/>
    </xf>
    <xf numFmtId="1" fontId="3540" fillId="3585" borderId="3701" xfId="0" applyNumberFormat="1" applyFont="1" applyFill="1" applyBorder="1" applyAlignment="1" applyProtection="1">
      <alignment horizontal="center" vertical="center"/>
    </xf>
    <xf numFmtId="1" fontId="3542" fillId="3587" borderId="3702" xfId="0" applyNumberFormat="1" applyFont="1" applyFill="1" applyBorder="1" applyAlignment="1" applyProtection="1">
      <alignment horizontal="center" vertical="center"/>
    </xf>
    <xf numFmtId="1" fontId="3543" fillId="3588" borderId="3703" xfId="0" applyNumberFormat="1" applyFont="1" applyFill="1" applyBorder="1" applyAlignment="1" applyProtection="1">
      <alignment horizontal="center" vertical="center"/>
    </xf>
    <xf numFmtId="1" fontId="3544" fillId="3589" borderId="3704" xfId="0" applyNumberFormat="1" applyFont="1" applyFill="1" applyBorder="1" applyAlignment="1" applyProtection="1">
      <alignment horizontal="center" vertical="center"/>
    </xf>
    <xf numFmtId="1" fontId="3545" fillId="3590" borderId="3705" xfId="0" applyNumberFormat="1" applyFont="1" applyFill="1" applyBorder="1" applyAlignment="1" applyProtection="1">
      <alignment horizontal="center" vertical="center"/>
    </xf>
    <xf numFmtId="1" fontId="3546" fillId="3591" borderId="3706" xfId="0" applyNumberFormat="1" applyFont="1" applyFill="1" applyBorder="1" applyAlignment="1" applyProtection="1">
      <alignment horizontal="center" vertical="center"/>
    </xf>
    <xf numFmtId="1" fontId="3547" fillId="3592" borderId="3707" xfId="0" applyNumberFormat="1" applyFont="1" applyFill="1" applyBorder="1" applyAlignment="1" applyProtection="1">
      <alignment horizontal="center" vertical="center"/>
    </xf>
    <xf numFmtId="1" fontId="3549" fillId="3594" borderId="3708" xfId="0" applyNumberFormat="1" applyFont="1" applyFill="1" applyBorder="1" applyAlignment="1" applyProtection="1">
      <alignment horizontal="center" vertical="center"/>
    </xf>
    <xf numFmtId="1" fontId="3550" fillId="3595" borderId="3709" xfId="0" applyNumberFormat="1" applyFont="1" applyFill="1" applyBorder="1" applyAlignment="1" applyProtection="1">
      <alignment horizontal="center" vertical="center"/>
    </xf>
    <xf numFmtId="1" fontId="3551" fillId="3596" borderId="3710" xfId="0" applyNumberFormat="1" applyFont="1" applyFill="1" applyBorder="1" applyAlignment="1" applyProtection="1">
      <alignment horizontal="center" vertical="center"/>
    </xf>
    <xf numFmtId="1" fontId="3552" fillId="3597" borderId="3711" xfId="0" applyNumberFormat="1" applyFont="1" applyFill="1" applyBorder="1" applyAlignment="1" applyProtection="1">
      <alignment horizontal="center" vertical="center"/>
    </xf>
    <xf numFmtId="1" fontId="3553" fillId="3598" borderId="3712" xfId="0" applyNumberFormat="1" applyFont="1" applyFill="1" applyBorder="1" applyAlignment="1" applyProtection="1">
      <alignment horizontal="center" vertical="center"/>
    </xf>
    <xf numFmtId="1" fontId="3554" fillId="3599" borderId="3713" xfId="0" applyNumberFormat="1" applyFont="1" applyFill="1" applyBorder="1" applyAlignment="1" applyProtection="1">
      <alignment horizontal="center" vertical="center"/>
    </xf>
    <xf numFmtId="1" fontId="3556" fillId="3601" borderId="3714" xfId="0" applyNumberFormat="1" applyFont="1" applyFill="1" applyBorder="1" applyAlignment="1" applyProtection="1">
      <alignment horizontal="center" vertical="center"/>
    </xf>
    <xf numFmtId="1" fontId="3557" fillId="3602" borderId="3715" xfId="0" applyNumberFormat="1" applyFont="1" applyFill="1" applyBorder="1" applyAlignment="1" applyProtection="1">
      <alignment horizontal="center" vertical="center"/>
    </xf>
    <xf numFmtId="1" fontId="3558" fillId="3603" borderId="3716" xfId="0" applyNumberFormat="1" applyFont="1" applyFill="1" applyBorder="1" applyAlignment="1" applyProtection="1">
      <alignment horizontal="center" vertical="center"/>
    </xf>
    <xf numFmtId="1" fontId="3559" fillId="3604" borderId="3717" xfId="0" applyNumberFormat="1" applyFont="1" applyFill="1" applyBorder="1" applyAlignment="1" applyProtection="1">
      <alignment horizontal="center" vertical="center"/>
    </xf>
    <xf numFmtId="1" fontId="3560" fillId="3605" borderId="3718" xfId="0" applyNumberFormat="1" applyFont="1" applyFill="1" applyBorder="1" applyAlignment="1" applyProtection="1">
      <alignment horizontal="center" vertical="center"/>
    </xf>
    <xf numFmtId="1" fontId="3561" fillId="3606" borderId="3719" xfId="0" applyNumberFormat="1" applyFont="1" applyFill="1" applyBorder="1" applyAlignment="1" applyProtection="1">
      <alignment horizontal="center" vertical="center"/>
    </xf>
    <xf numFmtId="1" fontId="3563" fillId="3608" borderId="3720" xfId="0" applyNumberFormat="1" applyFont="1" applyFill="1" applyBorder="1" applyAlignment="1" applyProtection="1">
      <alignment horizontal="center" vertical="center"/>
    </xf>
    <xf numFmtId="1" fontId="3564" fillId="3609" borderId="3721" xfId="0" applyNumberFormat="1" applyFont="1" applyFill="1" applyBorder="1" applyAlignment="1" applyProtection="1">
      <alignment horizontal="center" vertical="center"/>
    </xf>
    <xf numFmtId="1" fontId="3565" fillId="3610" borderId="3722" xfId="0" applyNumberFormat="1" applyFont="1" applyFill="1" applyBorder="1" applyAlignment="1" applyProtection="1">
      <alignment horizontal="center" vertical="center"/>
    </xf>
    <xf numFmtId="1" fontId="3566" fillId="3611" borderId="3723" xfId="0" applyNumberFormat="1" applyFont="1" applyFill="1" applyBorder="1" applyAlignment="1" applyProtection="1">
      <alignment horizontal="center" vertical="center"/>
    </xf>
    <xf numFmtId="1" fontId="3567" fillId="3612" borderId="3724" xfId="0" applyNumberFormat="1" applyFont="1" applyFill="1" applyBorder="1" applyAlignment="1" applyProtection="1">
      <alignment horizontal="center" vertical="center"/>
    </xf>
    <xf numFmtId="1" fontId="3568" fillId="3613" borderId="3725" xfId="0" applyNumberFormat="1" applyFont="1" applyFill="1" applyBorder="1" applyAlignment="1" applyProtection="1">
      <alignment horizontal="center" vertical="center"/>
    </xf>
    <xf numFmtId="1" fontId="3570" fillId="3615" borderId="3726" xfId="0" applyNumberFormat="1" applyFont="1" applyFill="1" applyBorder="1" applyAlignment="1" applyProtection="1">
      <alignment horizontal="center" vertical="center"/>
    </xf>
    <xf numFmtId="1" fontId="3571" fillId="3616" borderId="3727" xfId="0" applyNumberFormat="1" applyFont="1" applyFill="1" applyBorder="1" applyAlignment="1" applyProtection="1">
      <alignment horizontal="center" vertical="center"/>
    </xf>
    <xf numFmtId="1" fontId="3572" fillId="3617" borderId="3728" xfId="0" applyNumberFormat="1" applyFont="1" applyFill="1" applyBorder="1" applyAlignment="1" applyProtection="1">
      <alignment horizontal="center" vertical="center"/>
    </xf>
    <xf numFmtId="1" fontId="3573" fillId="3618" borderId="3729" xfId="0" applyNumberFormat="1" applyFont="1" applyFill="1" applyBorder="1" applyAlignment="1" applyProtection="1">
      <alignment horizontal="center" vertical="center"/>
    </xf>
    <xf numFmtId="1" fontId="3574" fillId="3619" borderId="3730" xfId="0" applyNumberFormat="1" applyFont="1" applyFill="1" applyBorder="1" applyAlignment="1" applyProtection="1">
      <alignment horizontal="center" vertical="center"/>
    </xf>
    <xf numFmtId="1" fontId="3575" fillId="3620" borderId="3731" xfId="0" applyNumberFormat="1" applyFont="1" applyFill="1" applyBorder="1" applyAlignment="1" applyProtection="1">
      <alignment horizontal="center" vertical="center"/>
    </xf>
    <xf numFmtId="1" fontId="3577" fillId="3622" borderId="3732" xfId="0" applyNumberFormat="1" applyFont="1" applyFill="1" applyBorder="1" applyAlignment="1" applyProtection="1">
      <alignment horizontal="center" vertical="center"/>
    </xf>
    <xf numFmtId="1" fontId="3578" fillId="3623" borderId="3733" xfId="0" applyNumberFormat="1" applyFont="1" applyFill="1" applyBorder="1" applyAlignment="1" applyProtection="1">
      <alignment horizontal="center" vertical="center"/>
    </xf>
    <xf numFmtId="1" fontId="3579" fillId="3624" borderId="3734" xfId="0" applyNumberFormat="1" applyFont="1" applyFill="1" applyBorder="1" applyAlignment="1" applyProtection="1">
      <alignment horizontal="center" vertical="center"/>
    </xf>
    <xf numFmtId="1" fontId="3580" fillId="3625" borderId="3735" xfId="0" applyNumberFormat="1" applyFont="1" applyFill="1" applyBorder="1" applyAlignment="1" applyProtection="1">
      <alignment horizontal="center" vertical="center"/>
    </xf>
    <xf numFmtId="1" fontId="3581" fillId="3626" borderId="3736" xfId="0" applyNumberFormat="1" applyFont="1" applyFill="1" applyBorder="1" applyAlignment="1" applyProtection="1">
      <alignment horizontal="center" vertical="center"/>
    </xf>
    <xf numFmtId="1" fontId="3582" fillId="3627" borderId="3737" xfId="0" applyNumberFormat="1" applyFont="1" applyFill="1" applyBorder="1" applyAlignment="1" applyProtection="1">
      <alignment horizontal="center" vertical="center"/>
    </xf>
    <xf numFmtId="1" fontId="3584" fillId="3629" borderId="3738" xfId="0" applyNumberFormat="1" applyFont="1" applyFill="1" applyBorder="1" applyAlignment="1" applyProtection="1">
      <alignment horizontal="center" vertical="center"/>
    </xf>
    <xf numFmtId="1" fontId="3585" fillId="3630" borderId="3739" xfId="0" applyNumberFormat="1" applyFont="1" applyFill="1" applyBorder="1" applyAlignment="1" applyProtection="1">
      <alignment horizontal="center" vertical="center"/>
    </xf>
    <xf numFmtId="1" fontId="3586" fillId="3631" borderId="3740" xfId="0" applyNumberFormat="1" applyFont="1" applyFill="1" applyBorder="1" applyAlignment="1" applyProtection="1">
      <alignment horizontal="center" vertical="center"/>
    </xf>
    <xf numFmtId="1" fontId="3587" fillId="3632" borderId="3741" xfId="0" applyNumberFormat="1" applyFont="1" applyFill="1" applyBorder="1" applyAlignment="1" applyProtection="1">
      <alignment horizontal="center" vertical="center"/>
    </xf>
    <xf numFmtId="1" fontId="3588" fillId="3633" borderId="3742" xfId="0" applyNumberFormat="1" applyFont="1" applyFill="1" applyBorder="1" applyAlignment="1" applyProtection="1">
      <alignment horizontal="center" vertical="center"/>
    </xf>
    <xf numFmtId="1" fontId="3589" fillId="3634" borderId="3743" xfId="0" applyNumberFormat="1" applyFont="1" applyFill="1" applyBorder="1" applyAlignment="1" applyProtection="1">
      <alignment horizontal="center" vertical="center"/>
    </xf>
    <xf numFmtId="1" fontId="3591" fillId="3636" borderId="3744" xfId="0" applyNumberFormat="1" applyFont="1" applyFill="1" applyBorder="1" applyAlignment="1" applyProtection="1">
      <alignment horizontal="center" vertical="center"/>
    </xf>
    <xf numFmtId="1" fontId="3592" fillId="3637" borderId="3745" xfId="0" applyNumberFormat="1" applyFont="1" applyFill="1" applyBorder="1" applyAlignment="1" applyProtection="1">
      <alignment horizontal="center" vertical="center"/>
    </xf>
    <xf numFmtId="1" fontId="3593" fillId="3638" borderId="3746" xfId="0" applyNumberFormat="1" applyFont="1" applyFill="1" applyBorder="1" applyAlignment="1" applyProtection="1">
      <alignment horizontal="center" vertical="center"/>
    </xf>
    <xf numFmtId="1" fontId="3594" fillId="3639" borderId="3747" xfId="0" applyNumberFormat="1" applyFont="1" applyFill="1" applyBorder="1" applyAlignment="1" applyProtection="1">
      <alignment horizontal="center" vertical="center"/>
    </xf>
    <xf numFmtId="1" fontId="3595" fillId="3640" borderId="3748" xfId="0" applyNumberFormat="1" applyFont="1" applyFill="1" applyBorder="1" applyAlignment="1" applyProtection="1">
      <alignment horizontal="center" vertical="center"/>
    </xf>
    <xf numFmtId="1" fontId="3596" fillId="3641" borderId="3749" xfId="0" applyNumberFormat="1" applyFont="1" applyFill="1" applyBorder="1" applyAlignment="1" applyProtection="1">
      <alignment horizontal="center" vertical="center"/>
    </xf>
    <xf numFmtId="1" fontId="3598" fillId="3643" borderId="3750" xfId="0" applyNumberFormat="1" applyFont="1" applyFill="1" applyBorder="1" applyAlignment="1" applyProtection="1">
      <alignment horizontal="center" vertical="center"/>
    </xf>
    <xf numFmtId="1" fontId="3599" fillId="3644" borderId="3751" xfId="0" applyNumberFormat="1" applyFont="1" applyFill="1" applyBorder="1" applyAlignment="1" applyProtection="1">
      <alignment horizontal="center" vertical="center"/>
    </xf>
    <xf numFmtId="1" fontId="3600" fillId="3645" borderId="3752" xfId="0" applyNumberFormat="1" applyFont="1" applyFill="1" applyBorder="1" applyAlignment="1" applyProtection="1">
      <alignment horizontal="center" vertical="center"/>
    </xf>
    <xf numFmtId="1" fontId="3601" fillId="3646" borderId="3753" xfId="0" applyNumberFormat="1" applyFont="1" applyFill="1" applyBorder="1" applyAlignment="1" applyProtection="1">
      <alignment horizontal="center" vertical="center"/>
    </xf>
    <xf numFmtId="1" fontId="3602" fillId="3647" borderId="3754" xfId="0" applyNumberFormat="1" applyFont="1" applyFill="1" applyBorder="1" applyAlignment="1" applyProtection="1">
      <alignment horizontal="center" vertical="center"/>
    </xf>
    <xf numFmtId="1" fontId="3603" fillId="3648" borderId="3755" xfId="0" applyNumberFormat="1" applyFont="1" applyFill="1" applyBorder="1" applyAlignment="1" applyProtection="1">
      <alignment horizontal="center" vertical="center"/>
    </xf>
    <xf numFmtId="1" fontId="3605" fillId="3650" borderId="3756" xfId="0" applyNumberFormat="1" applyFont="1" applyFill="1" applyBorder="1" applyAlignment="1" applyProtection="1">
      <alignment horizontal="center" vertical="center"/>
    </xf>
    <xf numFmtId="1" fontId="3606" fillId="3651" borderId="3757" xfId="0" applyNumberFormat="1" applyFont="1" applyFill="1" applyBorder="1" applyAlignment="1" applyProtection="1">
      <alignment horizontal="center" vertical="center"/>
    </xf>
    <xf numFmtId="1" fontId="3607" fillId="3652" borderId="3758" xfId="0" applyNumberFormat="1" applyFont="1" applyFill="1" applyBorder="1" applyAlignment="1" applyProtection="1">
      <alignment horizontal="center" vertical="center"/>
    </xf>
    <xf numFmtId="1" fontId="3608" fillId="3653" borderId="3759" xfId="0" applyNumberFormat="1" applyFont="1" applyFill="1" applyBorder="1" applyAlignment="1" applyProtection="1">
      <alignment horizontal="center" vertical="center"/>
    </xf>
    <xf numFmtId="1" fontId="3609" fillId="3654" borderId="3760" xfId="0" applyNumberFormat="1" applyFont="1" applyFill="1" applyBorder="1" applyAlignment="1" applyProtection="1">
      <alignment horizontal="center" vertical="center"/>
    </xf>
    <xf numFmtId="1" fontId="3610" fillId="3655" borderId="3761" xfId="0" applyNumberFormat="1" applyFont="1" applyFill="1" applyBorder="1" applyAlignment="1" applyProtection="1">
      <alignment horizontal="center" vertical="center"/>
    </xf>
    <xf numFmtId="1" fontId="3612" fillId="3657" borderId="3762" xfId="0" applyNumberFormat="1" applyFont="1" applyFill="1" applyBorder="1" applyAlignment="1" applyProtection="1">
      <alignment horizontal="center" vertical="center"/>
    </xf>
    <xf numFmtId="1" fontId="3613" fillId="3658" borderId="3763" xfId="0" applyNumberFormat="1" applyFont="1" applyFill="1" applyBorder="1" applyAlignment="1" applyProtection="1">
      <alignment horizontal="center" vertical="center"/>
    </xf>
    <xf numFmtId="1" fontId="3614" fillId="3659" borderId="3764" xfId="0" applyNumberFormat="1" applyFont="1" applyFill="1" applyBorder="1" applyAlignment="1" applyProtection="1">
      <alignment horizontal="center" vertical="center"/>
    </xf>
    <xf numFmtId="1" fontId="3615" fillId="3660" borderId="3765" xfId="0" applyNumberFormat="1" applyFont="1" applyFill="1" applyBorder="1" applyAlignment="1" applyProtection="1">
      <alignment horizontal="center" vertical="center"/>
    </xf>
    <xf numFmtId="1" fontId="3616" fillId="3661" borderId="3766" xfId="0" applyNumberFormat="1" applyFont="1" applyFill="1" applyBorder="1" applyAlignment="1" applyProtection="1">
      <alignment horizontal="center" vertical="center"/>
    </xf>
    <xf numFmtId="1" fontId="3617" fillId="3662" borderId="3767" xfId="0" applyNumberFormat="1" applyFont="1" applyFill="1" applyBorder="1" applyAlignment="1" applyProtection="1">
      <alignment horizontal="center" vertical="center"/>
    </xf>
    <xf numFmtId="1" fontId="3619" fillId="3664" borderId="3768" xfId="0" applyNumberFormat="1" applyFont="1" applyFill="1" applyBorder="1" applyAlignment="1" applyProtection="1">
      <alignment horizontal="center" vertical="center"/>
    </xf>
    <xf numFmtId="1" fontId="3620" fillId="3665" borderId="3769" xfId="0" applyNumberFormat="1" applyFont="1" applyFill="1" applyBorder="1" applyAlignment="1" applyProtection="1">
      <alignment horizontal="center" vertical="center"/>
    </xf>
    <xf numFmtId="1" fontId="3621" fillId="3666" borderId="3770" xfId="0" applyNumberFormat="1" applyFont="1" applyFill="1" applyBorder="1" applyAlignment="1" applyProtection="1">
      <alignment horizontal="center" vertical="center"/>
    </xf>
    <xf numFmtId="1" fontId="3622" fillId="3667" borderId="3771" xfId="0" applyNumberFormat="1" applyFont="1" applyFill="1" applyBorder="1" applyAlignment="1" applyProtection="1">
      <alignment horizontal="center" vertical="center"/>
    </xf>
    <xf numFmtId="1" fontId="3623" fillId="3668" borderId="3772" xfId="0" applyNumberFormat="1" applyFont="1" applyFill="1" applyBorder="1" applyAlignment="1" applyProtection="1">
      <alignment horizontal="center" vertical="center"/>
    </xf>
    <xf numFmtId="1" fontId="3624" fillId="3669" borderId="3773" xfId="0" applyNumberFormat="1" applyFont="1" applyFill="1" applyBorder="1" applyAlignment="1" applyProtection="1">
      <alignment horizontal="center" vertical="center"/>
    </xf>
    <xf numFmtId="1" fontId="3626" fillId="3671" borderId="3774" xfId="0" applyNumberFormat="1" applyFont="1" applyFill="1" applyBorder="1" applyAlignment="1" applyProtection="1">
      <alignment horizontal="center" vertical="center"/>
    </xf>
    <xf numFmtId="1" fontId="3627" fillId="3672" borderId="3775" xfId="0" applyNumberFormat="1" applyFont="1" applyFill="1" applyBorder="1" applyAlignment="1" applyProtection="1">
      <alignment horizontal="center" vertical="center"/>
    </xf>
    <xf numFmtId="1" fontId="3628" fillId="3673" borderId="3776" xfId="0" applyNumberFormat="1" applyFont="1" applyFill="1" applyBorder="1" applyAlignment="1" applyProtection="1">
      <alignment horizontal="center" vertical="center"/>
    </xf>
    <xf numFmtId="1" fontId="3629" fillId="3674" borderId="3777" xfId="0" applyNumberFormat="1" applyFont="1" applyFill="1" applyBorder="1" applyAlignment="1" applyProtection="1">
      <alignment horizontal="center" vertical="center"/>
    </xf>
    <xf numFmtId="1" fontId="3630" fillId="3675" borderId="3778" xfId="0" applyNumberFormat="1" applyFont="1" applyFill="1" applyBorder="1" applyAlignment="1" applyProtection="1">
      <alignment horizontal="center" vertical="center"/>
    </xf>
    <xf numFmtId="1" fontId="3631" fillId="3676" borderId="3779" xfId="0" applyNumberFormat="1" applyFont="1" applyFill="1" applyBorder="1" applyAlignment="1" applyProtection="1">
      <alignment horizontal="center" vertical="center"/>
    </xf>
    <xf numFmtId="1" fontId="3633" fillId="3678" borderId="3780" xfId="0" applyNumberFormat="1" applyFont="1" applyFill="1" applyBorder="1" applyAlignment="1" applyProtection="1">
      <alignment horizontal="center" vertical="center"/>
    </xf>
    <xf numFmtId="1" fontId="3634" fillId="3679" borderId="3781" xfId="0" applyNumberFormat="1" applyFont="1" applyFill="1" applyBorder="1" applyAlignment="1" applyProtection="1">
      <alignment horizontal="center" vertical="center"/>
    </xf>
    <xf numFmtId="1" fontId="3635" fillId="3680" borderId="3782" xfId="0" applyNumberFormat="1" applyFont="1" applyFill="1" applyBorder="1" applyAlignment="1" applyProtection="1">
      <alignment horizontal="center" vertical="center"/>
    </xf>
    <xf numFmtId="1" fontId="3636" fillId="3681" borderId="3783" xfId="0" applyNumberFormat="1" applyFont="1" applyFill="1" applyBorder="1" applyAlignment="1" applyProtection="1">
      <alignment horizontal="center" vertical="center"/>
    </xf>
    <xf numFmtId="1" fontId="3637" fillId="3682" borderId="3784" xfId="0" applyNumberFormat="1" applyFont="1" applyFill="1" applyBorder="1" applyAlignment="1" applyProtection="1">
      <alignment horizontal="center" vertical="center"/>
    </xf>
    <xf numFmtId="1" fontId="3638" fillId="3683" borderId="3785" xfId="0" applyNumberFormat="1" applyFont="1" applyFill="1" applyBorder="1" applyAlignment="1" applyProtection="1">
      <alignment horizontal="center" vertical="center"/>
    </xf>
    <xf numFmtId="1" fontId="3640" fillId="3685" borderId="3786" xfId="0" applyNumberFormat="1" applyFont="1" applyFill="1" applyBorder="1" applyAlignment="1" applyProtection="1">
      <alignment horizontal="center" vertical="center"/>
    </xf>
    <xf numFmtId="1" fontId="3641" fillId="3686" borderId="3787" xfId="0" applyNumberFormat="1" applyFont="1" applyFill="1" applyBorder="1" applyAlignment="1" applyProtection="1">
      <alignment horizontal="center" vertical="center"/>
    </xf>
    <xf numFmtId="1" fontId="3642" fillId="3687" borderId="3788" xfId="0" applyNumberFormat="1" applyFont="1" applyFill="1" applyBorder="1" applyAlignment="1" applyProtection="1">
      <alignment horizontal="center" vertical="center"/>
    </xf>
    <xf numFmtId="1" fontId="3643" fillId="3688" borderId="3789" xfId="0" applyNumberFormat="1" applyFont="1" applyFill="1" applyBorder="1" applyAlignment="1" applyProtection="1">
      <alignment horizontal="center" vertical="center"/>
    </xf>
    <xf numFmtId="1" fontId="3644" fillId="3689" borderId="3790" xfId="0" applyNumberFormat="1" applyFont="1" applyFill="1" applyBorder="1" applyAlignment="1" applyProtection="1">
      <alignment horizontal="center" vertical="center"/>
    </xf>
    <xf numFmtId="1" fontId="3645" fillId="3690" borderId="3791" xfId="0" applyNumberFormat="1" applyFont="1" applyFill="1" applyBorder="1" applyAlignment="1" applyProtection="1">
      <alignment horizontal="center" vertical="center"/>
    </xf>
    <xf numFmtId="1" fontId="3647" fillId="3692" borderId="3792" xfId="0" applyNumberFormat="1" applyFont="1" applyFill="1" applyBorder="1" applyAlignment="1" applyProtection="1">
      <alignment horizontal="center" vertical="center"/>
    </xf>
    <xf numFmtId="1" fontId="3648" fillId="3693" borderId="3793" xfId="0" applyNumberFormat="1" applyFont="1" applyFill="1" applyBorder="1" applyAlignment="1" applyProtection="1">
      <alignment horizontal="center" vertical="center"/>
    </xf>
    <xf numFmtId="1" fontId="3649" fillId="3694" borderId="3794" xfId="0" applyNumberFormat="1" applyFont="1" applyFill="1" applyBorder="1" applyAlignment="1" applyProtection="1">
      <alignment horizontal="center" vertical="center"/>
    </xf>
    <xf numFmtId="1" fontId="3650" fillId="3695" borderId="3795" xfId="0" applyNumberFormat="1" applyFont="1" applyFill="1" applyBorder="1" applyAlignment="1" applyProtection="1">
      <alignment horizontal="center" vertical="center"/>
    </xf>
    <xf numFmtId="1" fontId="3651" fillId="3696" borderId="3796" xfId="0" applyNumberFormat="1" applyFont="1" applyFill="1" applyBorder="1" applyAlignment="1" applyProtection="1">
      <alignment horizontal="center" vertical="center"/>
    </xf>
    <xf numFmtId="1" fontId="3652" fillId="3697" borderId="3797" xfId="0" applyNumberFormat="1" applyFont="1" applyFill="1" applyBorder="1" applyAlignment="1" applyProtection="1">
      <alignment horizontal="center" vertical="center"/>
    </xf>
    <xf numFmtId="1" fontId="3654" fillId="3699" borderId="3798" xfId="0" applyNumberFormat="1" applyFont="1" applyFill="1" applyBorder="1" applyAlignment="1" applyProtection="1">
      <alignment horizontal="center" vertical="center"/>
    </xf>
    <xf numFmtId="1" fontId="3655" fillId="3700" borderId="3799" xfId="0" applyNumberFormat="1" applyFont="1" applyFill="1" applyBorder="1" applyAlignment="1" applyProtection="1">
      <alignment horizontal="center" vertical="center"/>
    </xf>
    <xf numFmtId="1" fontId="3656" fillId="3701" borderId="3800" xfId="0" applyNumberFormat="1" applyFont="1" applyFill="1" applyBorder="1" applyAlignment="1" applyProtection="1">
      <alignment horizontal="center" vertical="center"/>
    </xf>
    <xf numFmtId="1" fontId="3657" fillId="3702" borderId="3801" xfId="0" applyNumberFormat="1" applyFont="1" applyFill="1" applyBorder="1" applyAlignment="1" applyProtection="1">
      <alignment horizontal="center" vertical="center"/>
    </xf>
    <xf numFmtId="1" fontId="3658" fillId="3703" borderId="3802" xfId="0" applyNumberFormat="1" applyFont="1" applyFill="1" applyBorder="1" applyAlignment="1" applyProtection="1">
      <alignment horizontal="center" vertical="center"/>
    </xf>
    <xf numFmtId="1" fontId="3659" fillId="3704" borderId="3803" xfId="0" applyNumberFormat="1" applyFont="1" applyFill="1" applyBorder="1" applyAlignment="1" applyProtection="1">
      <alignment horizontal="center" vertical="center"/>
    </xf>
    <xf numFmtId="1" fontId="3661" fillId="3706" borderId="3804" xfId="0" applyNumberFormat="1" applyFont="1" applyFill="1" applyBorder="1" applyAlignment="1" applyProtection="1">
      <alignment horizontal="center" vertical="center"/>
    </xf>
    <xf numFmtId="1" fontId="3662" fillId="3707" borderId="3805" xfId="0" applyNumberFormat="1" applyFont="1" applyFill="1" applyBorder="1" applyAlignment="1" applyProtection="1">
      <alignment horizontal="center" vertical="center"/>
    </xf>
    <xf numFmtId="1" fontId="3663" fillId="3708" borderId="3806" xfId="0" applyNumberFormat="1" applyFont="1" applyFill="1" applyBorder="1" applyAlignment="1" applyProtection="1">
      <alignment horizontal="center" vertical="center"/>
    </xf>
    <xf numFmtId="1" fontId="3664" fillId="3709" borderId="3807" xfId="0" applyNumberFormat="1" applyFont="1" applyFill="1" applyBorder="1" applyAlignment="1" applyProtection="1">
      <alignment horizontal="center" vertical="center"/>
    </xf>
    <xf numFmtId="1" fontId="3665" fillId="3710" borderId="3808" xfId="0" applyNumberFormat="1" applyFont="1" applyFill="1" applyBorder="1" applyAlignment="1" applyProtection="1">
      <alignment horizontal="center" vertical="center"/>
    </xf>
    <xf numFmtId="1" fontId="3666" fillId="3711" borderId="3809" xfId="0" applyNumberFormat="1" applyFont="1" applyFill="1" applyBorder="1" applyAlignment="1" applyProtection="1">
      <alignment horizontal="center" vertical="center"/>
    </xf>
    <xf numFmtId="164" fontId="3675" fillId="3713" borderId="3810" xfId="0" applyNumberFormat="1" applyFont="1" applyFill="1" applyBorder="1" applyAlignment="1" applyProtection="1">
      <alignment horizontal="center" vertical="center"/>
    </xf>
    <xf numFmtId="164" fontId="3676" fillId="3714" borderId="3811" xfId="0" applyNumberFormat="1" applyFont="1" applyFill="1" applyBorder="1" applyAlignment="1" applyProtection="1">
      <alignment horizontal="center" vertical="center"/>
    </xf>
    <xf numFmtId="164" fontId="3677" fillId="3715" borderId="3812" xfId="0" applyNumberFormat="1" applyFont="1" applyFill="1" applyBorder="1" applyAlignment="1" applyProtection="1">
      <alignment horizontal="center" vertical="center"/>
    </xf>
    <xf numFmtId="164" fontId="3678" fillId="3716" borderId="3813" xfId="0" applyNumberFormat="1" applyFont="1" applyFill="1" applyBorder="1" applyAlignment="1" applyProtection="1">
      <alignment horizontal="center" vertical="center"/>
    </xf>
    <xf numFmtId="164" fontId="3679" fillId="3717" borderId="3814" xfId="0" applyNumberFormat="1" applyFont="1" applyFill="1" applyBorder="1" applyAlignment="1" applyProtection="1">
      <alignment horizontal="center" vertical="center"/>
    </xf>
    <xf numFmtId="164" fontId="3680" fillId="3718" borderId="3815" xfId="0" applyNumberFormat="1" applyFont="1" applyFill="1" applyBorder="1" applyAlignment="1" applyProtection="1">
      <alignment horizontal="center" vertical="center"/>
    </xf>
    <xf numFmtId="164" fontId="3681" fillId="3719" borderId="3816" xfId="0" applyNumberFormat="1" applyFont="1" applyFill="1" applyBorder="1" applyAlignment="1" applyProtection="1">
      <alignment horizontal="center" vertical="center"/>
    </xf>
    <xf numFmtId="164" fontId="3682" fillId="3720" borderId="3817" xfId="0" applyNumberFormat="1" applyFont="1" applyFill="1" applyBorder="1" applyAlignment="1" applyProtection="1">
      <alignment horizontal="center" vertical="center"/>
    </xf>
    <xf numFmtId="164" fontId="3683" fillId="3721" borderId="3818" xfId="0" applyNumberFormat="1" applyFont="1" applyFill="1" applyBorder="1" applyAlignment="1" applyProtection="1">
      <alignment horizontal="center" vertical="center"/>
    </xf>
    <xf numFmtId="164" fontId="3684" fillId="3722" borderId="3819" xfId="0" applyNumberFormat="1" applyFont="1" applyFill="1" applyBorder="1" applyAlignment="1" applyProtection="1">
      <alignment horizontal="center" vertical="center"/>
    </xf>
    <xf numFmtId="164" fontId="3685" fillId="3723" borderId="3820" xfId="0" applyNumberFormat="1" applyFont="1" applyFill="1" applyBorder="1" applyAlignment="1" applyProtection="1">
      <alignment horizontal="center" vertical="center"/>
    </xf>
    <xf numFmtId="164" fontId="3686" fillId="3724" borderId="3821" xfId="0" applyNumberFormat="1" applyFont="1" applyFill="1" applyBorder="1" applyAlignment="1" applyProtection="1">
      <alignment horizontal="center" vertical="center"/>
    </xf>
    <xf numFmtId="164" fontId="3688" fillId="3726" borderId="3822" xfId="0" applyNumberFormat="1" applyFont="1" applyFill="1" applyBorder="1" applyAlignment="1" applyProtection="1">
      <alignment horizontal="center" vertical="center"/>
    </xf>
    <xf numFmtId="164" fontId="3689" fillId="3727" borderId="3823" xfId="0" applyNumberFormat="1" applyFont="1" applyFill="1" applyBorder="1" applyAlignment="1" applyProtection="1">
      <alignment horizontal="center" vertical="center"/>
    </xf>
    <xf numFmtId="164" fontId="3690" fillId="3728" borderId="3824" xfId="0" applyNumberFormat="1" applyFont="1" applyFill="1" applyBorder="1" applyAlignment="1" applyProtection="1">
      <alignment horizontal="center" vertical="center"/>
    </xf>
    <xf numFmtId="164" fontId="3691" fillId="3729" borderId="3825" xfId="0" applyNumberFormat="1" applyFont="1" applyFill="1" applyBorder="1" applyAlignment="1" applyProtection="1">
      <alignment horizontal="center" vertical="center"/>
    </xf>
    <xf numFmtId="164" fontId="3692" fillId="3730" borderId="3826" xfId="0" applyNumberFormat="1" applyFont="1" applyFill="1" applyBorder="1" applyAlignment="1" applyProtection="1">
      <alignment horizontal="center" vertical="center"/>
    </xf>
    <xf numFmtId="164" fontId="3693" fillId="3731" borderId="3827" xfId="0" applyNumberFormat="1" applyFont="1" applyFill="1" applyBorder="1" applyAlignment="1" applyProtection="1">
      <alignment horizontal="center" vertical="center"/>
    </xf>
    <xf numFmtId="164" fontId="3694" fillId="3732" borderId="3828" xfId="0" applyNumberFormat="1" applyFont="1" applyFill="1" applyBorder="1" applyAlignment="1" applyProtection="1">
      <alignment horizontal="center" vertical="center"/>
    </xf>
    <xf numFmtId="164" fontId="3695" fillId="3733" borderId="3829" xfId="0" applyNumberFormat="1" applyFont="1" applyFill="1" applyBorder="1" applyAlignment="1" applyProtection="1">
      <alignment horizontal="center" vertical="center"/>
    </xf>
    <xf numFmtId="164" fontId="3696" fillId="3734" borderId="3830" xfId="0" applyNumberFormat="1" applyFont="1" applyFill="1" applyBorder="1" applyAlignment="1" applyProtection="1">
      <alignment horizontal="center" vertical="center"/>
    </xf>
    <xf numFmtId="164" fontId="3697" fillId="3735" borderId="3831" xfId="0" applyNumberFormat="1" applyFont="1" applyFill="1" applyBorder="1" applyAlignment="1" applyProtection="1">
      <alignment horizontal="center" vertical="center"/>
    </xf>
    <xf numFmtId="164" fontId="3698" fillId="3736" borderId="3832" xfId="0" applyNumberFormat="1" applyFont="1" applyFill="1" applyBorder="1" applyAlignment="1" applyProtection="1">
      <alignment horizontal="center" vertical="center"/>
    </xf>
    <xf numFmtId="164" fontId="3699" fillId="3737" borderId="3833" xfId="0" applyNumberFormat="1" applyFont="1" applyFill="1" applyBorder="1" applyAlignment="1" applyProtection="1">
      <alignment horizontal="center" vertical="center"/>
    </xf>
    <xf numFmtId="164" fontId="3701" fillId="3739" borderId="3834" xfId="0" applyNumberFormat="1" applyFont="1" applyFill="1" applyBorder="1" applyAlignment="1" applyProtection="1">
      <alignment horizontal="center" vertical="center"/>
    </xf>
    <xf numFmtId="164" fontId="3702" fillId="3740" borderId="3835" xfId="0" applyNumberFormat="1" applyFont="1" applyFill="1" applyBorder="1" applyAlignment="1" applyProtection="1">
      <alignment horizontal="center" vertical="center"/>
    </xf>
    <xf numFmtId="164" fontId="3703" fillId="3741" borderId="3836" xfId="0" applyNumberFormat="1" applyFont="1" applyFill="1" applyBorder="1" applyAlignment="1" applyProtection="1">
      <alignment horizontal="center" vertical="center"/>
    </xf>
    <xf numFmtId="164" fontId="3704" fillId="3742" borderId="3837" xfId="0" applyNumberFormat="1" applyFont="1" applyFill="1" applyBorder="1" applyAlignment="1" applyProtection="1">
      <alignment horizontal="center" vertical="center"/>
    </xf>
    <xf numFmtId="164" fontId="3705" fillId="3743" borderId="3838" xfId="0" applyNumberFormat="1" applyFont="1" applyFill="1" applyBorder="1" applyAlignment="1" applyProtection="1">
      <alignment horizontal="center" vertical="center"/>
    </xf>
    <xf numFmtId="164" fontId="3706" fillId="3744" borderId="3839" xfId="0" applyNumberFormat="1" applyFont="1" applyFill="1" applyBorder="1" applyAlignment="1" applyProtection="1">
      <alignment horizontal="center" vertical="center"/>
    </xf>
    <xf numFmtId="164" fontId="3707" fillId="3745" borderId="3840" xfId="0" applyNumberFormat="1" applyFont="1" applyFill="1" applyBorder="1" applyAlignment="1" applyProtection="1">
      <alignment horizontal="center" vertical="center"/>
    </xf>
    <xf numFmtId="164" fontId="3708" fillId="3746" borderId="3841" xfId="0" applyNumberFormat="1" applyFont="1" applyFill="1" applyBorder="1" applyAlignment="1" applyProtection="1">
      <alignment horizontal="center" vertical="center"/>
    </xf>
    <xf numFmtId="164" fontId="3709" fillId="3747" borderId="3842" xfId="0" applyNumberFormat="1" applyFont="1" applyFill="1" applyBorder="1" applyAlignment="1" applyProtection="1">
      <alignment horizontal="center" vertical="center"/>
    </xf>
    <xf numFmtId="164" fontId="3710" fillId="3748" borderId="3843" xfId="0" applyNumberFormat="1" applyFont="1" applyFill="1" applyBorder="1" applyAlignment="1" applyProtection="1">
      <alignment horizontal="center" vertical="center"/>
    </xf>
    <xf numFmtId="164" fontId="3711" fillId="3749" borderId="3844" xfId="0" applyNumberFormat="1" applyFont="1" applyFill="1" applyBorder="1" applyAlignment="1" applyProtection="1">
      <alignment horizontal="center" vertical="center"/>
    </xf>
    <xf numFmtId="164" fontId="3712" fillId="3750" borderId="3845" xfId="0" applyNumberFormat="1" applyFont="1" applyFill="1" applyBorder="1" applyAlignment="1" applyProtection="1">
      <alignment horizontal="center" vertical="center"/>
    </xf>
    <xf numFmtId="164" fontId="3714" fillId="3752" borderId="3846" xfId="0" applyNumberFormat="1" applyFont="1" applyFill="1" applyBorder="1" applyAlignment="1" applyProtection="1">
      <alignment horizontal="center" vertical="center"/>
    </xf>
    <xf numFmtId="164" fontId="3715" fillId="3753" borderId="3847" xfId="0" applyNumberFormat="1" applyFont="1" applyFill="1" applyBorder="1" applyAlignment="1" applyProtection="1">
      <alignment horizontal="center" vertical="center"/>
    </xf>
    <xf numFmtId="164" fontId="3716" fillId="3754" borderId="3848" xfId="0" applyNumberFormat="1" applyFont="1" applyFill="1" applyBorder="1" applyAlignment="1" applyProtection="1">
      <alignment horizontal="center" vertical="center"/>
    </xf>
    <xf numFmtId="164" fontId="3717" fillId="3755" borderId="3849" xfId="0" applyNumberFormat="1" applyFont="1" applyFill="1" applyBorder="1" applyAlignment="1" applyProtection="1">
      <alignment horizontal="center" vertical="center"/>
    </xf>
    <xf numFmtId="164" fontId="3718" fillId="3756" borderId="3850" xfId="0" applyNumberFormat="1" applyFont="1" applyFill="1" applyBorder="1" applyAlignment="1" applyProtection="1">
      <alignment horizontal="center" vertical="center"/>
    </xf>
    <xf numFmtId="164" fontId="3719" fillId="3757" borderId="3851" xfId="0" applyNumberFormat="1" applyFont="1" applyFill="1" applyBorder="1" applyAlignment="1" applyProtection="1">
      <alignment horizontal="center" vertical="center"/>
    </xf>
    <xf numFmtId="164" fontId="3720" fillId="3758" borderId="3852" xfId="0" applyNumberFormat="1" applyFont="1" applyFill="1" applyBorder="1" applyAlignment="1" applyProtection="1">
      <alignment horizontal="center" vertical="center"/>
    </xf>
    <xf numFmtId="164" fontId="3721" fillId="3759" borderId="3853" xfId="0" applyNumberFormat="1" applyFont="1" applyFill="1" applyBorder="1" applyAlignment="1" applyProtection="1">
      <alignment horizontal="center" vertical="center"/>
    </xf>
    <xf numFmtId="164" fontId="3722" fillId="3760" borderId="3854" xfId="0" applyNumberFormat="1" applyFont="1" applyFill="1" applyBorder="1" applyAlignment="1" applyProtection="1">
      <alignment horizontal="center" vertical="center"/>
    </xf>
    <xf numFmtId="164" fontId="3723" fillId="3761" borderId="3855" xfId="0" applyNumberFormat="1" applyFont="1" applyFill="1" applyBorder="1" applyAlignment="1" applyProtection="1">
      <alignment horizontal="center" vertical="center"/>
    </xf>
    <xf numFmtId="164" fontId="3724" fillId="3762" borderId="3856" xfId="0" applyNumberFormat="1" applyFont="1" applyFill="1" applyBorder="1" applyAlignment="1" applyProtection="1">
      <alignment horizontal="center" vertical="center"/>
    </xf>
    <xf numFmtId="164" fontId="3725" fillId="3763" borderId="3857" xfId="0" applyNumberFormat="1" applyFont="1" applyFill="1" applyBorder="1" applyAlignment="1" applyProtection="1">
      <alignment horizontal="center" vertical="center"/>
    </xf>
    <xf numFmtId="164" fontId="3727" fillId="3765" borderId="3858" xfId="0" applyNumberFormat="1" applyFont="1" applyFill="1" applyBorder="1" applyAlignment="1" applyProtection="1">
      <alignment horizontal="center" vertical="center"/>
    </xf>
    <xf numFmtId="164" fontId="3728" fillId="3766" borderId="3859" xfId="0" applyNumberFormat="1" applyFont="1" applyFill="1" applyBorder="1" applyAlignment="1" applyProtection="1">
      <alignment horizontal="center" vertical="center"/>
    </xf>
    <xf numFmtId="164" fontId="3729" fillId="3767" borderId="3860" xfId="0" applyNumberFormat="1" applyFont="1" applyFill="1" applyBorder="1" applyAlignment="1" applyProtection="1">
      <alignment horizontal="center" vertical="center"/>
    </xf>
    <xf numFmtId="164" fontId="3730" fillId="3768" borderId="3861" xfId="0" applyNumberFormat="1" applyFont="1" applyFill="1" applyBorder="1" applyAlignment="1" applyProtection="1">
      <alignment horizontal="center" vertical="center"/>
    </xf>
    <xf numFmtId="164" fontId="3731" fillId="3769" borderId="3862" xfId="0" applyNumberFormat="1" applyFont="1" applyFill="1" applyBorder="1" applyAlignment="1" applyProtection="1">
      <alignment horizontal="center" vertical="center"/>
    </xf>
    <xf numFmtId="164" fontId="3732" fillId="3770" borderId="3863" xfId="0" applyNumberFormat="1" applyFont="1" applyFill="1" applyBorder="1" applyAlignment="1" applyProtection="1">
      <alignment horizontal="center" vertical="center"/>
    </xf>
    <xf numFmtId="164" fontId="3733" fillId="3771" borderId="3864" xfId="0" applyNumberFormat="1" applyFont="1" applyFill="1" applyBorder="1" applyAlignment="1" applyProtection="1">
      <alignment horizontal="center" vertical="center"/>
    </xf>
    <xf numFmtId="164" fontId="3734" fillId="3772" borderId="3865" xfId="0" applyNumberFormat="1" applyFont="1" applyFill="1" applyBorder="1" applyAlignment="1" applyProtection="1">
      <alignment horizontal="center" vertical="center"/>
    </xf>
    <xf numFmtId="164" fontId="3735" fillId="3773" borderId="3866" xfId="0" applyNumberFormat="1" applyFont="1" applyFill="1" applyBorder="1" applyAlignment="1" applyProtection="1">
      <alignment horizontal="center" vertical="center"/>
    </xf>
    <xf numFmtId="164" fontId="3736" fillId="3774" borderId="3867" xfId="0" applyNumberFormat="1" applyFont="1" applyFill="1" applyBorder="1" applyAlignment="1" applyProtection="1">
      <alignment horizontal="center" vertical="center"/>
    </xf>
    <xf numFmtId="164" fontId="3737" fillId="3775" borderId="3868" xfId="0" applyNumberFormat="1" applyFont="1" applyFill="1" applyBorder="1" applyAlignment="1" applyProtection="1">
      <alignment horizontal="center" vertical="center"/>
    </xf>
    <xf numFmtId="164" fontId="3738" fillId="3776" borderId="3869" xfId="0" applyNumberFormat="1" applyFont="1" applyFill="1" applyBorder="1" applyAlignment="1" applyProtection="1">
      <alignment horizontal="center" vertical="center"/>
    </xf>
    <xf numFmtId="164" fontId="3740" fillId="3778" borderId="3870" xfId="0" applyNumberFormat="1" applyFont="1" applyFill="1" applyBorder="1" applyAlignment="1" applyProtection="1">
      <alignment horizontal="center" vertical="center"/>
    </xf>
    <xf numFmtId="164" fontId="3741" fillId="3779" borderId="3871" xfId="0" applyNumberFormat="1" applyFont="1" applyFill="1" applyBorder="1" applyAlignment="1" applyProtection="1">
      <alignment horizontal="center" vertical="center"/>
    </xf>
    <xf numFmtId="164" fontId="3742" fillId="3780" borderId="3872" xfId="0" applyNumberFormat="1" applyFont="1" applyFill="1" applyBorder="1" applyAlignment="1" applyProtection="1">
      <alignment horizontal="center" vertical="center"/>
    </xf>
    <xf numFmtId="164" fontId="3743" fillId="3781" borderId="3873" xfId="0" applyNumberFormat="1" applyFont="1" applyFill="1" applyBorder="1" applyAlignment="1" applyProtection="1">
      <alignment horizontal="center" vertical="center"/>
    </xf>
    <xf numFmtId="164" fontId="3744" fillId="3782" borderId="3874" xfId="0" applyNumberFormat="1" applyFont="1" applyFill="1" applyBorder="1" applyAlignment="1" applyProtection="1">
      <alignment horizontal="center" vertical="center"/>
    </xf>
    <xf numFmtId="164" fontId="3745" fillId="3783" borderId="3875" xfId="0" applyNumberFormat="1" applyFont="1" applyFill="1" applyBorder="1" applyAlignment="1" applyProtection="1">
      <alignment horizontal="center" vertical="center"/>
    </xf>
    <xf numFmtId="164" fontId="3746" fillId="3784" borderId="3876" xfId="0" applyNumberFormat="1" applyFont="1" applyFill="1" applyBorder="1" applyAlignment="1" applyProtection="1">
      <alignment horizontal="center" vertical="center"/>
    </xf>
    <xf numFmtId="164" fontId="3747" fillId="3785" borderId="3877" xfId="0" applyNumberFormat="1" applyFont="1" applyFill="1" applyBorder="1" applyAlignment="1" applyProtection="1">
      <alignment horizontal="center" vertical="center"/>
    </xf>
    <xf numFmtId="164" fontId="3748" fillId="3786" borderId="3878" xfId="0" applyNumberFormat="1" applyFont="1" applyFill="1" applyBorder="1" applyAlignment="1" applyProtection="1">
      <alignment horizontal="center" vertical="center"/>
    </xf>
    <xf numFmtId="164" fontId="3749" fillId="3787" borderId="3879" xfId="0" applyNumberFormat="1" applyFont="1" applyFill="1" applyBorder="1" applyAlignment="1" applyProtection="1">
      <alignment horizontal="center" vertical="center"/>
    </xf>
    <xf numFmtId="164" fontId="3750" fillId="3788" borderId="3880" xfId="0" applyNumberFormat="1" applyFont="1" applyFill="1" applyBorder="1" applyAlignment="1" applyProtection="1">
      <alignment horizontal="center" vertical="center"/>
    </xf>
    <xf numFmtId="164" fontId="3751" fillId="3789" borderId="3881" xfId="0" applyNumberFormat="1" applyFont="1" applyFill="1" applyBorder="1" applyAlignment="1" applyProtection="1">
      <alignment horizontal="center" vertical="center"/>
    </xf>
    <xf numFmtId="164" fontId="3753" fillId="3791" borderId="3882" xfId="0" applyNumberFormat="1" applyFont="1" applyFill="1" applyBorder="1" applyAlignment="1" applyProtection="1">
      <alignment horizontal="center" vertical="center"/>
    </xf>
    <xf numFmtId="164" fontId="3754" fillId="3792" borderId="3883" xfId="0" applyNumberFormat="1" applyFont="1" applyFill="1" applyBorder="1" applyAlignment="1" applyProtection="1">
      <alignment horizontal="center" vertical="center"/>
    </xf>
    <xf numFmtId="164" fontId="3755" fillId="3793" borderId="3884" xfId="0" applyNumberFormat="1" applyFont="1" applyFill="1" applyBorder="1" applyAlignment="1" applyProtection="1">
      <alignment horizontal="center" vertical="center"/>
    </xf>
    <xf numFmtId="164" fontId="3756" fillId="3794" borderId="3885" xfId="0" applyNumberFormat="1" applyFont="1" applyFill="1" applyBorder="1" applyAlignment="1" applyProtection="1">
      <alignment horizontal="center" vertical="center"/>
    </xf>
    <xf numFmtId="164" fontId="3757" fillId="3795" borderId="3886" xfId="0" applyNumberFormat="1" applyFont="1" applyFill="1" applyBorder="1" applyAlignment="1" applyProtection="1">
      <alignment horizontal="center" vertical="center"/>
    </xf>
    <xf numFmtId="164" fontId="3758" fillId="3796" borderId="3887" xfId="0" applyNumberFormat="1" applyFont="1" applyFill="1" applyBorder="1" applyAlignment="1" applyProtection="1">
      <alignment horizontal="center" vertical="center"/>
    </xf>
    <xf numFmtId="164" fontId="3759" fillId="3797" borderId="3888" xfId="0" applyNumberFormat="1" applyFont="1" applyFill="1" applyBorder="1" applyAlignment="1" applyProtection="1">
      <alignment horizontal="center" vertical="center"/>
    </xf>
    <xf numFmtId="164" fontId="3760" fillId="3798" borderId="3889" xfId="0" applyNumberFormat="1" applyFont="1" applyFill="1" applyBorder="1" applyAlignment="1" applyProtection="1">
      <alignment horizontal="center" vertical="center"/>
    </xf>
    <xf numFmtId="164" fontId="3761" fillId="3799" borderId="3890" xfId="0" applyNumberFormat="1" applyFont="1" applyFill="1" applyBorder="1" applyAlignment="1" applyProtection="1">
      <alignment horizontal="center" vertical="center"/>
    </xf>
    <xf numFmtId="164" fontId="3762" fillId="3800" borderId="3891" xfId="0" applyNumberFormat="1" applyFont="1" applyFill="1" applyBorder="1" applyAlignment="1" applyProtection="1">
      <alignment horizontal="center" vertical="center"/>
    </xf>
    <xf numFmtId="164" fontId="3763" fillId="3801" borderId="3892" xfId="0" applyNumberFormat="1" applyFont="1" applyFill="1" applyBorder="1" applyAlignment="1" applyProtection="1">
      <alignment horizontal="center" vertical="center"/>
    </xf>
    <xf numFmtId="164" fontId="3764" fillId="3802" borderId="3893" xfId="0" applyNumberFormat="1" applyFont="1" applyFill="1" applyBorder="1" applyAlignment="1" applyProtection="1">
      <alignment horizontal="center" vertical="center"/>
    </xf>
    <xf numFmtId="164" fontId="3765" fillId="3803" borderId="3894" xfId="0" applyNumberFormat="1" applyFont="1" applyFill="1" applyBorder="1" applyAlignment="1" applyProtection="1">
      <alignment horizontal="center" vertical="center"/>
    </xf>
    <xf numFmtId="164" fontId="3766" fillId="3804" borderId="3895" xfId="0" applyNumberFormat="1" applyFont="1" applyFill="1" applyBorder="1" applyAlignment="1" applyProtection="1">
      <alignment horizontal="center" vertical="center"/>
    </xf>
    <xf numFmtId="164" fontId="3768" fillId="3806" borderId="3896" xfId="0" applyNumberFormat="1" applyFont="1" applyFill="1" applyBorder="1" applyAlignment="1" applyProtection="1">
      <alignment horizontal="center" vertical="center"/>
    </xf>
    <xf numFmtId="164" fontId="3769" fillId="3807" borderId="3897" xfId="0" applyNumberFormat="1" applyFont="1" applyFill="1" applyBorder="1" applyAlignment="1" applyProtection="1">
      <alignment horizontal="center" vertical="center"/>
    </xf>
    <xf numFmtId="164" fontId="3770" fillId="3808" borderId="3898" xfId="0" applyNumberFormat="1" applyFont="1" applyFill="1" applyBorder="1" applyAlignment="1" applyProtection="1">
      <alignment horizontal="center" vertical="center"/>
    </xf>
    <xf numFmtId="164" fontId="3771" fillId="3809" borderId="3899" xfId="0" applyNumberFormat="1" applyFont="1" applyFill="1" applyBorder="1" applyAlignment="1" applyProtection="1">
      <alignment horizontal="center" vertical="center"/>
    </xf>
    <xf numFmtId="164" fontId="3772" fillId="3810" borderId="3900" xfId="0" applyNumberFormat="1" applyFont="1" applyFill="1" applyBorder="1" applyAlignment="1" applyProtection="1">
      <alignment horizontal="center" vertical="center"/>
    </xf>
    <xf numFmtId="164" fontId="3773" fillId="3811" borderId="3901" xfId="0" applyNumberFormat="1" applyFont="1" applyFill="1" applyBorder="1" applyAlignment="1" applyProtection="1">
      <alignment horizontal="center" vertical="center"/>
    </xf>
    <xf numFmtId="164" fontId="3774" fillId="3812" borderId="3902" xfId="0" applyNumberFormat="1" applyFont="1" applyFill="1" applyBorder="1" applyAlignment="1" applyProtection="1">
      <alignment horizontal="center" vertical="center"/>
    </xf>
    <xf numFmtId="164" fontId="3775" fillId="3813" borderId="3903" xfId="0" applyNumberFormat="1" applyFont="1" applyFill="1" applyBorder="1" applyAlignment="1" applyProtection="1">
      <alignment horizontal="center" vertical="center"/>
    </xf>
    <xf numFmtId="164" fontId="3776" fillId="3814" borderId="3904" xfId="0" applyNumberFormat="1" applyFont="1" applyFill="1" applyBorder="1" applyAlignment="1" applyProtection="1">
      <alignment horizontal="center" vertical="center"/>
    </xf>
    <xf numFmtId="164" fontId="3777" fillId="3815" borderId="3905" xfId="0" applyNumberFormat="1" applyFont="1" applyFill="1" applyBorder="1" applyAlignment="1" applyProtection="1">
      <alignment horizontal="center" vertical="center"/>
    </xf>
    <xf numFmtId="164" fontId="3778" fillId="3816" borderId="3906" xfId="0" applyNumberFormat="1" applyFont="1" applyFill="1" applyBorder="1" applyAlignment="1" applyProtection="1">
      <alignment horizontal="center" vertical="center"/>
    </xf>
    <xf numFmtId="164" fontId="3779" fillId="3817" borderId="3907" xfId="0" applyNumberFormat="1" applyFont="1" applyFill="1" applyBorder="1" applyAlignment="1" applyProtection="1">
      <alignment horizontal="center" vertical="center"/>
    </xf>
    <xf numFmtId="164" fontId="3780" fillId="3818" borderId="3908" xfId="0" applyNumberFormat="1" applyFont="1" applyFill="1" applyBorder="1" applyAlignment="1" applyProtection="1">
      <alignment horizontal="center" vertical="center"/>
    </xf>
    <xf numFmtId="164" fontId="3781" fillId="3819" borderId="3909" xfId="0" applyNumberFormat="1" applyFont="1" applyFill="1" applyBorder="1" applyAlignment="1" applyProtection="1">
      <alignment horizontal="center" vertical="center"/>
    </xf>
    <xf numFmtId="164" fontId="3783" fillId="3821" borderId="3910" xfId="0" applyNumberFormat="1" applyFont="1" applyFill="1" applyBorder="1" applyAlignment="1" applyProtection="1">
      <alignment horizontal="center" vertical="center"/>
    </xf>
    <xf numFmtId="164" fontId="3784" fillId="3822" borderId="3911" xfId="0" applyNumberFormat="1" applyFont="1" applyFill="1" applyBorder="1" applyAlignment="1" applyProtection="1">
      <alignment horizontal="center" vertical="center"/>
    </xf>
    <xf numFmtId="164" fontId="3785" fillId="3823" borderId="3912" xfId="0" applyNumberFormat="1" applyFont="1" applyFill="1" applyBorder="1" applyAlignment="1" applyProtection="1">
      <alignment horizontal="center" vertical="center"/>
    </xf>
    <xf numFmtId="164" fontId="3786" fillId="3824" borderId="3913" xfId="0" applyNumberFormat="1" applyFont="1" applyFill="1" applyBorder="1" applyAlignment="1" applyProtection="1">
      <alignment horizontal="center" vertical="center"/>
    </xf>
    <xf numFmtId="164" fontId="3787" fillId="3825" borderId="3914" xfId="0" applyNumberFormat="1" applyFont="1" applyFill="1" applyBorder="1" applyAlignment="1" applyProtection="1">
      <alignment horizontal="center" vertical="center"/>
    </xf>
    <xf numFmtId="164" fontId="3788" fillId="3826" borderId="3915" xfId="0" applyNumberFormat="1" applyFont="1" applyFill="1" applyBorder="1" applyAlignment="1" applyProtection="1">
      <alignment horizontal="center" vertical="center"/>
    </xf>
    <xf numFmtId="164" fontId="3789" fillId="3827" borderId="3916" xfId="0" applyNumberFormat="1" applyFont="1" applyFill="1" applyBorder="1" applyAlignment="1" applyProtection="1">
      <alignment horizontal="center" vertical="center"/>
    </xf>
    <xf numFmtId="164" fontId="3790" fillId="3828" borderId="3917" xfId="0" applyNumberFormat="1" applyFont="1" applyFill="1" applyBorder="1" applyAlignment="1" applyProtection="1">
      <alignment horizontal="center" vertical="center"/>
    </xf>
    <xf numFmtId="164" fontId="3791" fillId="3829" borderId="3918" xfId="0" applyNumberFormat="1" applyFont="1" applyFill="1" applyBorder="1" applyAlignment="1" applyProtection="1">
      <alignment horizontal="center" vertical="center"/>
    </xf>
    <xf numFmtId="164" fontId="3792" fillId="3830" borderId="3919" xfId="0" applyNumberFormat="1" applyFont="1" applyFill="1" applyBorder="1" applyAlignment="1" applyProtection="1">
      <alignment horizontal="center" vertical="center"/>
    </xf>
    <xf numFmtId="164" fontId="3793" fillId="3831" borderId="3920" xfId="0" applyNumberFormat="1" applyFont="1" applyFill="1" applyBorder="1" applyAlignment="1" applyProtection="1">
      <alignment horizontal="center" vertical="center"/>
    </xf>
    <xf numFmtId="164" fontId="3794" fillId="3832" borderId="3921" xfId="0" applyNumberFormat="1" applyFont="1" applyFill="1" applyBorder="1" applyAlignment="1" applyProtection="1">
      <alignment horizontal="center" vertical="center"/>
    </xf>
    <xf numFmtId="164" fontId="3795" fillId="3833" borderId="3922" xfId="0" applyNumberFormat="1" applyFont="1" applyFill="1" applyBorder="1" applyAlignment="1" applyProtection="1">
      <alignment horizontal="center" vertical="center"/>
    </xf>
    <xf numFmtId="164" fontId="3796" fillId="3834" borderId="3923" xfId="0" applyNumberFormat="1" applyFont="1" applyFill="1" applyBorder="1" applyAlignment="1" applyProtection="1">
      <alignment horizontal="center" vertical="center"/>
    </xf>
    <xf numFmtId="164" fontId="3798" fillId="3836" borderId="3924" xfId="0" applyNumberFormat="1" applyFont="1" applyFill="1" applyBorder="1" applyAlignment="1" applyProtection="1">
      <alignment horizontal="center" vertical="center"/>
    </xf>
    <xf numFmtId="164" fontId="3799" fillId="3837" borderId="3925" xfId="0" applyNumberFormat="1" applyFont="1" applyFill="1" applyBorder="1" applyAlignment="1" applyProtection="1">
      <alignment horizontal="center" vertical="center"/>
    </xf>
    <xf numFmtId="164" fontId="3800" fillId="3838" borderId="3926" xfId="0" applyNumberFormat="1" applyFont="1" applyFill="1" applyBorder="1" applyAlignment="1" applyProtection="1">
      <alignment horizontal="center" vertical="center"/>
    </xf>
    <xf numFmtId="164" fontId="3801" fillId="3839" borderId="3927" xfId="0" applyNumberFormat="1" applyFont="1" applyFill="1" applyBorder="1" applyAlignment="1" applyProtection="1">
      <alignment horizontal="center" vertical="center"/>
    </xf>
    <xf numFmtId="164" fontId="3802" fillId="3840" borderId="3928" xfId="0" applyNumberFormat="1" applyFont="1" applyFill="1" applyBorder="1" applyAlignment="1" applyProtection="1">
      <alignment horizontal="center" vertical="center"/>
    </xf>
    <xf numFmtId="164" fontId="3803" fillId="3841" borderId="3929" xfId="0" applyNumberFormat="1" applyFont="1" applyFill="1" applyBorder="1" applyAlignment="1" applyProtection="1">
      <alignment horizontal="center" vertical="center"/>
    </xf>
    <xf numFmtId="164" fontId="3804" fillId="3842" borderId="3930" xfId="0" applyNumberFormat="1" applyFont="1" applyFill="1" applyBorder="1" applyAlignment="1" applyProtection="1">
      <alignment horizontal="center" vertical="center"/>
    </xf>
    <xf numFmtId="164" fontId="3805" fillId="3843" borderId="3931" xfId="0" applyNumberFormat="1" applyFont="1" applyFill="1" applyBorder="1" applyAlignment="1" applyProtection="1">
      <alignment horizontal="center" vertical="center"/>
    </xf>
    <xf numFmtId="164" fontId="3806" fillId="3844" borderId="3932" xfId="0" applyNumberFormat="1" applyFont="1" applyFill="1" applyBorder="1" applyAlignment="1" applyProtection="1">
      <alignment horizontal="center" vertical="center"/>
    </xf>
    <xf numFmtId="164" fontId="3807" fillId="3845" borderId="3933" xfId="0" applyNumberFormat="1" applyFont="1" applyFill="1" applyBorder="1" applyAlignment="1" applyProtection="1">
      <alignment horizontal="center" vertical="center"/>
    </xf>
    <xf numFmtId="164" fontId="3808" fillId="3846" borderId="3934" xfId="0" applyNumberFormat="1" applyFont="1" applyFill="1" applyBorder="1" applyAlignment="1" applyProtection="1">
      <alignment horizontal="center" vertical="center"/>
    </xf>
    <xf numFmtId="164" fontId="3809" fillId="3847" borderId="3935" xfId="0" applyNumberFormat="1" applyFont="1" applyFill="1" applyBorder="1" applyAlignment="1" applyProtection="1">
      <alignment horizontal="center" vertical="center"/>
    </xf>
    <xf numFmtId="164" fontId="3810" fillId="3848" borderId="3936" xfId="0" applyNumberFormat="1" applyFont="1" applyFill="1" applyBorder="1" applyAlignment="1" applyProtection="1">
      <alignment horizontal="center" vertical="center"/>
    </xf>
    <xf numFmtId="164" fontId="3811" fillId="3849" borderId="3937" xfId="0" applyNumberFormat="1" applyFont="1" applyFill="1" applyBorder="1" applyAlignment="1" applyProtection="1">
      <alignment horizontal="center" vertical="center"/>
    </xf>
    <xf numFmtId="164" fontId="3813" fillId="3851" borderId="3938" xfId="0" applyNumberFormat="1" applyFont="1" applyFill="1" applyBorder="1" applyAlignment="1" applyProtection="1">
      <alignment horizontal="center" vertical="center"/>
    </xf>
    <xf numFmtId="164" fontId="3814" fillId="3852" borderId="3939" xfId="0" applyNumberFormat="1" applyFont="1" applyFill="1" applyBorder="1" applyAlignment="1" applyProtection="1">
      <alignment horizontal="center" vertical="center"/>
    </xf>
    <xf numFmtId="164" fontId="3815" fillId="3853" borderId="3940" xfId="0" applyNumberFormat="1" applyFont="1" applyFill="1" applyBorder="1" applyAlignment="1" applyProtection="1">
      <alignment horizontal="center" vertical="center"/>
    </xf>
    <xf numFmtId="164" fontId="3816" fillId="3854" borderId="3941" xfId="0" applyNumberFormat="1" applyFont="1" applyFill="1" applyBorder="1" applyAlignment="1" applyProtection="1">
      <alignment horizontal="center" vertical="center"/>
    </xf>
    <xf numFmtId="164" fontId="3817" fillId="3855" borderId="3942" xfId="0" applyNumberFormat="1" applyFont="1" applyFill="1" applyBorder="1" applyAlignment="1" applyProtection="1">
      <alignment horizontal="center" vertical="center"/>
    </xf>
    <xf numFmtId="164" fontId="3818" fillId="3856" borderId="3943" xfId="0" applyNumberFormat="1" applyFont="1" applyFill="1" applyBorder="1" applyAlignment="1" applyProtection="1">
      <alignment horizontal="center" vertical="center"/>
    </xf>
    <xf numFmtId="164" fontId="3819" fillId="3857" borderId="3944" xfId="0" applyNumberFormat="1" applyFont="1" applyFill="1" applyBorder="1" applyAlignment="1" applyProtection="1">
      <alignment horizontal="center" vertical="center"/>
    </xf>
    <xf numFmtId="164" fontId="3820" fillId="3858" borderId="3945" xfId="0" applyNumberFormat="1" applyFont="1" applyFill="1" applyBorder="1" applyAlignment="1" applyProtection="1">
      <alignment horizontal="center" vertical="center"/>
    </xf>
    <xf numFmtId="164" fontId="3821" fillId="3859" borderId="3946" xfId="0" applyNumberFormat="1" applyFont="1" applyFill="1" applyBorder="1" applyAlignment="1" applyProtection="1">
      <alignment horizontal="center" vertical="center"/>
    </xf>
    <xf numFmtId="164" fontId="3822" fillId="3860" borderId="3947" xfId="0" applyNumberFormat="1" applyFont="1" applyFill="1" applyBorder="1" applyAlignment="1" applyProtection="1">
      <alignment horizontal="center" vertical="center"/>
    </xf>
    <xf numFmtId="164" fontId="3823" fillId="3861" borderId="3948" xfId="0" applyNumberFormat="1" applyFont="1" applyFill="1" applyBorder="1" applyAlignment="1" applyProtection="1">
      <alignment horizontal="center" vertical="center"/>
    </xf>
    <xf numFmtId="164" fontId="3824" fillId="3862" borderId="3949" xfId="0" applyNumberFormat="1" applyFont="1" applyFill="1" applyBorder="1" applyAlignment="1" applyProtection="1">
      <alignment horizontal="center" vertical="center"/>
    </xf>
    <xf numFmtId="164" fontId="3825" fillId="3863" borderId="3950" xfId="0" applyNumberFormat="1" applyFont="1" applyFill="1" applyBorder="1" applyAlignment="1" applyProtection="1">
      <alignment horizontal="center" vertical="center"/>
    </xf>
    <xf numFmtId="164" fontId="3826" fillId="3864" borderId="3951" xfId="0" applyNumberFormat="1" applyFont="1" applyFill="1" applyBorder="1" applyAlignment="1" applyProtection="1">
      <alignment horizontal="center" vertical="center"/>
    </xf>
    <xf numFmtId="164" fontId="3828" fillId="3866" borderId="3952" xfId="0" applyNumberFormat="1" applyFont="1" applyFill="1" applyBorder="1" applyAlignment="1" applyProtection="1">
      <alignment horizontal="center" vertical="center"/>
    </xf>
    <xf numFmtId="164" fontId="3829" fillId="3867" borderId="3953" xfId="0" applyNumberFormat="1" applyFont="1" applyFill="1" applyBorder="1" applyAlignment="1" applyProtection="1">
      <alignment horizontal="center" vertical="center"/>
    </xf>
    <xf numFmtId="164" fontId="3830" fillId="3868" borderId="3954" xfId="0" applyNumberFormat="1" applyFont="1" applyFill="1" applyBorder="1" applyAlignment="1" applyProtection="1">
      <alignment horizontal="center" vertical="center"/>
    </xf>
    <xf numFmtId="164" fontId="3831" fillId="3869" borderId="3955" xfId="0" applyNumberFormat="1" applyFont="1" applyFill="1" applyBorder="1" applyAlignment="1" applyProtection="1">
      <alignment horizontal="center" vertical="center"/>
    </xf>
    <xf numFmtId="164" fontId="3832" fillId="3870" borderId="3956" xfId="0" applyNumberFormat="1" applyFont="1" applyFill="1" applyBorder="1" applyAlignment="1" applyProtection="1">
      <alignment horizontal="center" vertical="center"/>
    </xf>
    <xf numFmtId="164" fontId="3833" fillId="3871" borderId="3957" xfId="0" applyNumberFormat="1" applyFont="1" applyFill="1" applyBorder="1" applyAlignment="1" applyProtection="1">
      <alignment horizontal="center" vertical="center"/>
    </xf>
    <xf numFmtId="164" fontId="3834" fillId="3872" borderId="3958" xfId="0" applyNumberFormat="1" applyFont="1" applyFill="1" applyBorder="1" applyAlignment="1" applyProtection="1">
      <alignment horizontal="center" vertical="center"/>
    </xf>
    <xf numFmtId="164" fontId="3835" fillId="3873" borderId="3959" xfId="0" applyNumberFormat="1" applyFont="1" applyFill="1" applyBorder="1" applyAlignment="1" applyProtection="1">
      <alignment horizontal="center" vertical="center"/>
    </xf>
    <xf numFmtId="164" fontId="3836" fillId="3874" borderId="3960" xfId="0" applyNumberFormat="1" applyFont="1" applyFill="1" applyBorder="1" applyAlignment="1" applyProtection="1">
      <alignment horizontal="center" vertical="center"/>
    </xf>
    <xf numFmtId="164" fontId="3837" fillId="3875" borderId="3961" xfId="0" applyNumberFormat="1" applyFont="1" applyFill="1" applyBorder="1" applyAlignment="1" applyProtection="1">
      <alignment horizontal="center" vertical="center"/>
    </xf>
    <xf numFmtId="164" fontId="3838" fillId="3876" borderId="3962" xfId="0" applyNumberFormat="1" applyFont="1" applyFill="1" applyBorder="1" applyAlignment="1" applyProtection="1">
      <alignment horizontal="center" vertical="center"/>
    </xf>
    <xf numFmtId="164" fontId="3839" fillId="3877" borderId="3963" xfId="0" applyNumberFormat="1" applyFont="1" applyFill="1" applyBorder="1" applyAlignment="1" applyProtection="1">
      <alignment horizontal="center" vertical="center"/>
    </xf>
    <xf numFmtId="164" fontId="3840" fillId="3878" borderId="3964" xfId="0" applyNumberFormat="1" applyFont="1" applyFill="1" applyBorder="1" applyAlignment="1" applyProtection="1">
      <alignment horizontal="center" vertical="center"/>
    </xf>
    <xf numFmtId="164" fontId="3841" fillId="3879" borderId="3965" xfId="0" applyNumberFormat="1" applyFont="1" applyFill="1" applyBorder="1" applyAlignment="1" applyProtection="1">
      <alignment horizontal="center" vertical="center"/>
    </xf>
    <xf numFmtId="164" fontId="3843" fillId="3881" borderId="3966" xfId="0" applyNumberFormat="1" applyFont="1" applyFill="1" applyBorder="1" applyAlignment="1" applyProtection="1">
      <alignment horizontal="center" vertical="center"/>
    </xf>
    <xf numFmtId="164" fontId="3844" fillId="3882" borderId="3967" xfId="0" applyNumberFormat="1" applyFont="1" applyFill="1" applyBorder="1" applyAlignment="1" applyProtection="1">
      <alignment horizontal="center" vertical="center"/>
    </xf>
    <xf numFmtId="164" fontId="3845" fillId="3883" borderId="3968" xfId="0" applyNumberFormat="1" applyFont="1" applyFill="1" applyBorder="1" applyAlignment="1" applyProtection="1">
      <alignment horizontal="center" vertical="center"/>
    </xf>
    <xf numFmtId="164" fontId="3846" fillId="3884" borderId="3969" xfId="0" applyNumberFormat="1" applyFont="1" applyFill="1" applyBorder="1" applyAlignment="1" applyProtection="1">
      <alignment horizontal="center" vertical="center"/>
    </xf>
    <xf numFmtId="164" fontId="3847" fillId="3885" borderId="3970" xfId="0" applyNumberFormat="1" applyFont="1" applyFill="1" applyBorder="1" applyAlignment="1" applyProtection="1">
      <alignment horizontal="center" vertical="center"/>
    </xf>
    <xf numFmtId="164" fontId="3848" fillId="3886" borderId="3971" xfId="0" applyNumberFormat="1" applyFont="1" applyFill="1" applyBorder="1" applyAlignment="1" applyProtection="1">
      <alignment horizontal="center" vertical="center"/>
    </xf>
    <xf numFmtId="164" fontId="3849" fillId="3887" borderId="3972" xfId="0" applyNumberFormat="1" applyFont="1" applyFill="1" applyBorder="1" applyAlignment="1" applyProtection="1">
      <alignment horizontal="center" vertical="center"/>
    </xf>
    <xf numFmtId="164" fontId="3850" fillId="3888" borderId="3973" xfId="0" applyNumberFormat="1" applyFont="1" applyFill="1" applyBorder="1" applyAlignment="1" applyProtection="1">
      <alignment horizontal="center" vertical="center"/>
    </xf>
    <xf numFmtId="164" fontId="3851" fillId="3889" borderId="3974" xfId="0" applyNumberFormat="1" applyFont="1" applyFill="1" applyBorder="1" applyAlignment="1" applyProtection="1">
      <alignment horizontal="center" vertical="center"/>
    </xf>
    <xf numFmtId="164" fontId="3852" fillId="3890" borderId="3975" xfId="0" applyNumberFormat="1" applyFont="1" applyFill="1" applyBorder="1" applyAlignment="1" applyProtection="1">
      <alignment horizontal="center" vertical="center"/>
    </xf>
    <xf numFmtId="164" fontId="3853" fillId="3891" borderId="3976" xfId="0" applyNumberFormat="1" applyFont="1" applyFill="1" applyBorder="1" applyAlignment="1" applyProtection="1">
      <alignment horizontal="center" vertical="center"/>
    </xf>
    <xf numFmtId="164" fontId="3854" fillId="3892" borderId="3977" xfId="0" applyNumberFormat="1" applyFont="1" applyFill="1" applyBorder="1" applyAlignment="1" applyProtection="1">
      <alignment horizontal="center" vertical="center"/>
    </xf>
    <xf numFmtId="164" fontId="3855" fillId="3893" borderId="3978" xfId="0" applyNumberFormat="1" applyFont="1" applyFill="1" applyBorder="1" applyAlignment="1" applyProtection="1">
      <alignment horizontal="center" vertical="center"/>
    </xf>
    <xf numFmtId="164" fontId="3856" fillId="3894" borderId="3979" xfId="0" applyNumberFormat="1" applyFont="1" applyFill="1" applyBorder="1" applyAlignment="1" applyProtection="1">
      <alignment horizontal="center" vertical="center"/>
    </xf>
    <xf numFmtId="164" fontId="3858" fillId="3896" borderId="3980" xfId="0" applyNumberFormat="1" applyFont="1" applyFill="1" applyBorder="1" applyAlignment="1" applyProtection="1">
      <alignment horizontal="center" vertical="center"/>
    </xf>
    <xf numFmtId="164" fontId="3859" fillId="3897" borderId="3981" xfId="0" applyNumberFormat="1" applyFont="1" applyFill="1" applyBorder="1" applyAlignment="1" applyProtection="1">
      <alignment horizontal="center" vertical="center"/>
    </xf>
    <xf numFmtId="164" fontId="3860" fillId="3898" borderId="3982" xfId="0" applyNumberFormat="1" applyFont="1" applyFill="1" applyBorder="1" applyAlignment="1" applyProtection="1">
      <alignment horizontal="center" vertical="center"/>
    </xf>
    <xf numFmtId="164" fontId="3861" fillId="3899" borderId="3983" xfId="0" applyNumberFormat="1" applyFont="1" applyFill="1" applyBorder="1" applyAlignment="1" applyProtection="1">
      <alignment horizontal="center" vertical="center"/>
    </xf>
    <xf numFmtId="164" fontId="3862" fillId="3900" borderId="3984" xfId="0" applyNumberFormat="1" applyFont="1" applyFill="1" applyBorder="1" applyAlignment="1" applyProtection="1">
      <alignment horizontal="center" vertical="center"/>
    </xf>
    <xf numFmtId="164" fontId="3863" fillId="3901" borderId="3985" xfId="0" applyNumberFormat="1" applyFont="1" applyFill="1" applyBorder="1" applyAlignment="1" applyProtection="1">
      <alignment horizontal="center" vertical="center"/>
    </xf>
    <xf numFmtId="164" fontId="3864" fillId="3902" borderId="3986" xfId="0" applyNumberFormat="1" applyFont="1" applyFill="1" applyBorder="1" applyAlignment="1" applyProtection="1">
      <alignment horizontal="center" vertical="center"/>
    </xf>
    <xf numFmtId="164" fontId="3865" fillId="3903" borderId="3987" xfId="0" applyNumberFormat="1" applyFont="1" applyFill="1" applyBorder="1" applyAlignment="1" applyProtection="1">
      <alignment horizontal="center" vertical="center"/>
    </xf>
    <xf numFmtId="164" fontId="3866" fillId="3904" borderId="3988" xfId="0" applyNumberFormat="1" applyFont="1" applyFill="1" applyBorder="1" applyAlignment="1" applyProtection="1">
      <alignment horizontal="center" vertical="center"/>
    </xf>
    <xf numFmtId="164" fontId="3867" fillId="3905" borderId="3989" xfId="0" applyNumberFormat="1" applyFont="1" applyFill="1" applyBorder="1" applyAlignment="1" applyProtection="1">
      <alignment horizontal="center" vertical="center"/>
    </xf>
    <xf numFmtId="164" fontId="3868" fillId="3906" borderId="3990" xfId="0" applyNumberFormat="1" applyFont="1" applyFill="1" applyBorder="1" applyAlignment="1" applyProtection="1">
      <alignment horizontal="center" vertical="center"/>
    </xf>
    <xf numFmtId="164" fontId="3869" fillId="3907" borderId="3991" xfId="0" applyNumberFormat="1" applyFont="1" applyFill="1" applyBorder="1" applyAlignment="1" applyProtection="1">
      <alignment horizontal="center" vertical="center"/>
    </xf>
    <xf numFmtId="164" fontId="3870" fillId="3908" borderId="3992" xfId="0" applyNumberFormat="1" applyFont="1" applyFill="1" applyBorder="1" applyAlignment="1" applyProtection="1">
      <alignment horizontal="center" vertical="center"/>
    </xf>
    <xf numFmtId="164" fontId="3871" fillId="3909" borderId="3993" xfId="0" applyNumberFormat="1" applyFont="1" applyFill="1" applyBorder="1" applyAlignment="1" applyProtection="1">
      <alignment horizontal="center" vertical="center"/>
    </xf>
    <xf numFmtId="164" fontId="3873" fillId="3911" borderId="3994" xfId="0" applyNumberFormat="1" applyFont="1" applyFill="1" applyBorder="1" applyAlignment="1" applyProtection="1">
      <alignment horizontal="center" vertical="center"/>
    </xf>
    <xf numFmtId="164" fontId="3874" fillId="3912" borderId="3995" xfId="0" applyNumberFormat="1" applyFont="1" applyFill="1" applyBorder="1" applyAlignment="1" applyProtection="1">
      <alignment horizontal="center" vertical="center"/>
    </xf>
    <xf numFmtId="164" fontId="3875" fillId="3913" borderId="3996" xfId="0" applyNumberFormat="1" applyFont="1" applyFill="1" applyBorder="1" applyAlignment="1" applyProtection="1">
      <alignment horizontal="center" vertical="center"/>
    </xf>
    <xf numFmtId="164" fontId="3876" fillId="3914" borderId="3997" xfId="0" applyNumberFormat="1" applyFont="1" applyFill="1" applyBorder="1" applyAlignment="1" applyProtection="1">
      <alignment horizontal="center" vertical="center"/>
    </xf>
    <xf numFmtId="164" fontId="3877" fillId="3915" borderId="3998" xfId="0" applyNumberFormat="1" applyFont="1" applyFill="1" applyBorder="1" applyAlignment="1" applyProtection="1">
      <alignment horizontal="center" vertical="center"/>
    </xf>
    <xf numFmtId="164" fontId="3878" fillId="3916" borderId="3999" xfId="0" applyNumberFormat="1" applyFont="1" applyFill="1" applyBorder="1" applyAlignment="1" applyProtection="1">
      <alignment horizontal="center" vertical="center"/>
    </xf>
    <xf numFmtId="164" fontId="3879" fillId="3917" borderId="4000" xfId="0" applyNumberFormat="1" applyFont="1" applyFill="1" applyBorder="1" applyAlignment="1" applyProtection="1">
      <alignment horizontal="center" vertical="center"/>
    </xf>
    <xf numFmtId="164" fontId="3880" fillId="3918" borderId="4001" xfId="0" applyNumberFormat="1" applyFont="1" applyFill="1" applyBorder="1" applyAlignment="1" applyProtection="1">
      <alignment horizontal="center" vertical="center"/>
    </xf>
    <xf numFmtId="164" fontId="3881" fillId="3919" borderId="4002" xfId="0" applyNumberFormat="1" applyFont="1" applyFill="1" applyBorder="1" applyAlignment="1" applyProtection="1">
      <alignment horizontal="center" vertical="center"/>
    </xf>
    <xf numFmtId="164" fontId="3882" fillId="3920" borderId="4003" xfId="0" applyNumberFormat="1" applyFont="1" applyFill="1" applyBorder="1" applyAlignment="1" applyProtection="1">
      <alignment horizontal="center" vertical="center"/>
    </xf>
    <xf numFmtId="164" fontId="3883" fillId="3921" borderId="4004" xfId="0" applyNumberFormat="1" applyFont="1" applyFill="1" applyBorder="1" applyAlignment="1" applyProtection="1">
      <alignment horizontal="center" vertical="center"/>
    </xf>
    <xf numFmtId="164" fontId="3884" fillId="3922" borderId="4005" xfId="0" applyNumberFormat="1" applyFont="1" applyFill="1" applyBorder="1" applyAlignment="1" applyProtection="1">
      <alignment horizontal="center" vertical="center"/>
    </xf>
    <xf numFmtId="164" fontId="3885" fillId="3923" borderId="4006" xfId="0" applyNumberFormat="1" applyFont="1" applyFill="1" applyBorder="1" applyAlignment="1" applyProtection="1">
      <alignment horizontal="center" vertical="center"/>
    </xf>
    <xf numFmtId="164" fontId="3886" fillId="3924" borderId="4007" xfId="0" applyNumberFormat="1" applyFont="1" applyFill="1" applyBorder="1" applyAlignment="1" applyProtection="1">
      <alignment horizontal="center" vertical="center"/>
    </xf>
    <xf numFmtId="164" fontId="3888" fillId="3926" borderId="4008" xfId="0" applyNumberFormat="1" applyFont="1" applyFill="1" applyBorder="1" applyAlignment="1" applyProtection="1">
      <alignment horizontal="center" vertical="center"/>
    </xf>
    <xf numFmtId="164" fontId="3889" fillId="3927" borderId="4009" xfId="0" applyNumberFormat="1" applyFont="1" applyFill="1" applyBorder="1" applyAlignment="1" applyProtection="1">
      <alignment horizontal="center" vertical="center"/>
    </xf>
    <xf numFmtId="164" fontId="3890" fillId="3928" borderId="4010" xfId="0" applyNumberFormat="1" applyFont="1" applyFill="1" applyBorder="1" applyAlignment="1" applyProtection="1">
      <alignment horizontal="center" vertical="center"/>
    </xf>
    <xf numFmtId="164" fontId="3891" fillId="3929" borderId="4011" xfId="0" applyNumberFormat="1" applyFont="1" applyFill="1" applyBorder="1" applyAlignment="1" applyProtection="1">
      <alignment horizontal="center" vertical="center"/>
    </xf>
    <xf numFmtId="164" fontId="3892" fillId="3930" borderId="4012" xfId="0" applyNumberFormat="1" applyFont="1" applyFill="1" applyBorder="1" applyAlignment="1" applyProtection="1">
      <alignment horizontal="center" vertical="center"/>
    </xf>
    <xf numFmtId="164" fontId="3893" fillId="3931" borderId="4013" xfId="0" applyNumberFormat="1" applyFont="1" applyFill="1" applyBorder="1" applyAlignment="1" applyProtection="1">
      <alignment horizontal="center" vertical="center"/>
    </xf>
    <xf numFmtId="164" fontId="3894" fillId="3932" borderId="4014" xfId="0" applyNumberFormat="1" applyFont="1" applyFill="1" applyBorder="1" applyAlignment="1" applyProtection="1">
      <alignment horizontal="center" vertical="center"/>
    </xf>
    <xf numFmtId="164" fontId="3895" fillId="3933" borderId="4015" xfId="0" applyNumberFormat="1" applyFont="1" applyFill="1" applyBorder="1" applyAlignment="1" applyProtection="1">
      <alignment horizontal="center" vertical="center"/>
    </xf>
    <xf numFmtId="164" fontId="3896" fillId="3934" borderId="4016" xfId="0" applyNumberFormat="1" applyFont="1" applyFill="1" applyBorder="1" applyAlignment="1" applyProtection="1">
      <alignment horizontal="center" vertical="center"/>
    </xf>
    <xf numFmtId="164" fontId="3897" fillId="3935" borderId="4017" xfId="0" applyNumberFormat="1" applyFont="1" applyFill="1" applyBorder="1" applyAlignment="1" applyProtection="1">
      <alignment horizontal="center" vertical="center"/>
    </xf>
    <xf numFmtId="164" fontId="3898" fillId="3936" borderId="4018" xfId="0" applyNumberFormat="1" applyFont="1" applyFill="1" applyBorder="1" applyAlignment="1" applyProtection="1">
      <alignment horizontal="center" vertical="center"/>
    </xf>
    <xf numFmtId="164" fontId="3899" fillId="3937" borderId="4019" xfId="0" applyNumberFormat="1" applyFont="1" applyFill="1" applyBorder="1" applyAlignment="1" applyProtection="1">
      <alignment horizontal="center" vertical="center"/>
    </xf>
    <xf numFmtId="164" fontId="3900" fillId="3938" borderId="4020" xfId="0" applyNumberFormat="1" applyFont="1" applyFill="1" applyBorder="1" applyAlignment="1" applyProtection="1">
      <alignment horizontal="center" vertical="center"/>
    </xf>
    <xf numFmtId="164" fontId="3901" fillId="3939" borderId="4021" xfId="0" applyNumberFormat="1" applyFont="1" applyFill="1" applyBorder="1" applyAlignment="1" applyProtection="1">
      <alignment horizontal="center" vertical="center"/>
    </xf>
    <xf numFmtId="164" fontId="3903" fillId="3941" borderId="4022" xfId="0" applyNumberFormat="1" applyFont="1" applyFill="1" applyBorder="1" applyAlignment="1" applyProtection="1">
      <alignment horizontal="center" vertical="center"/>
    </xf>
    <xf numFmtId="164" fontId="3904" fillId="3942" borderId="4023" xfId="0" applyNumberFormat="1" applyFont="1" applyFill="1" applyBorder="1" applyAlignment="1" applyProtection="1">
      <alignment horizontal="center" vertical="center"/>
    </xf>
    <xf numFmtId="164" fontId="3905" fillId="3943" borderId="4024" xfId="0" applyNumberFormat="1" applyFont="1" applyFill="1" applyBorder="1" applyAlignment="1" applyProtection="1">
      <alignment horizontal="center" vertical="center"/>
    </xf>
    <xf numFmtId="164" fontId="3906" fillId="3944" borderId="4025" xfId="0" applyNumberFormat="1" applyFont="1" applyFill="1" applyBorder="1" applyAlignment="1" applyProtection="1">
      <alignment horizontal="center" vertical="center"/>
    </xf>
    <xf numFmtId="164" fontId="3907" fillId="3945" borderId="4026" xfId="0" applyNumberFormat="1" applyFont="1" applyFill="1" applyBorder="1" applyAlignment="1" applyProtection="1">
      <alignment horizontal="center" vertical="center"/>
    </xf>
    <xf numFmtId="164" fontId="3908" fillId="3946" borderId="4027" xfId="0" applyNumberFormat="1" applyFont="1" applyFill="1" applyBorder="1" applyAlignment="1" applyProtection="1">
      <alignment horizontal="center" vertical="center"/>
    </xf>
    <xf numFmtId="164" fontId="3909" fillId="3947" borderId="4028" xfId="0" applyNumberFormat="1" applyFont="1" applyFill="1" applyBorder="1" applyAlignment="1" applyProtection="1">
      <alignment horizontal="center" vertical="center"/>
    </xf>
    <xf numFmtId="164" fontId="3910" fillId="3948" borderId="4029" xfId="0" applyNumberFormat="1" applyFont="1" applyFill="1" applyBorder="1" applyAlignment="1" applyProtection="1">
      <alignment horizontal="center" vertical="center"/>
    </xf>
    <xf numFmtId="164" fontId="3911" fillId="3949" borderId="4030" xfId="0" applyNumberFormat="1" applyFont="1" applyFill="1" applyBorder="1" applyAlignment="1" applyProtection="1">
      <alignment horizontal="center" vertical="center"/>
    </xf>
    <xf numFmtId="164" fontId="3912" fillId="3950" borderId="4031" xfId="0" applyNumberFormat="1" applyFont="1" applyFill="1" applyBorder="1" applyAlignment="1" applyProtection="1">
      <alignment horizontal="center" vertical="center"/>
    </xf>
    <xf numFmtId="164" fontId="3913" fillId="3951" borderId="4032" xfId="0" applyNumberFormat="1" applyFont="1" applyFill="1" applyBorder="1" applyAlignment="1" applyProtection="1">
      <alignment horizontal="center" vertical="center"/>
    </xf>
    <xf numFmtId="164" fontId="3914" fillId="3952" borderId="4033" xfId="0" applyNumberFormat="1" applyFont="1" applyFill="1" applyBorder="1" applyAlignment="1" applyProtection="1">
      <alignment horizontal="center" vertical="center"/>
    </xf>
    <xf numFmtId="164" fontId="3915" fillId="3953" borderId="4034" xfId="0" applyNumberFormat="1" applyFont="1" applyFill="1" applyBorder="1" applyAlignment="1" applyProtection="1">
      <alignment horizontal="center" vertical="center"/>
    </xf>
    <xf numFmtId="164" fontId="3916" fillId="3954" borderId="4035" xfId="0" applyNumberFormat="1" applyFont="1" applyFill="1" applyBorder="1" applyAlignment="1" applyProtection="1">
      <alignment horizontal="center" vertical="center"/>
    </xf>
    <xf numFmtId="164" fontId="3918" fillId="3956" borderId="4036" xfId="0" applyNumberFormat="1" applyFont="1" applyFill="1" applyBorder="1" applyAlignment="1" applyProtection="1">
      <alignment horizontal="center" vertical="center"/>
    </xf>
    <xf numFmtId="164" fontId="3919" fillId="3957" borderId="4037" xfId="0" applyNumberFormat="1" applyFont="1" applyFill="1" applyBorder="1" applyAlignment="1" applyProtection="1">
      <alignment horizontal="center" vertical="center"/>
    </xf>
    <xf numFmtId="164" fontId="3920" fillId="3958" borderId="4038" xfId="0" applyNumberFormat="1" applyFont="1" applyFill="1" applyBorder="1" applyAlignment="1" applyProtection="1">
      <alignment horizontal="center" vertical="center"/>
    </xf>
    <xf numFmtId="164" fontId="3921" fillId="3959" borderId="4039" xfId="0" applyNumberFormat="1" applyFont="1" applyFill="1" applyBorder="1" applyAlignment="1" applyProtection="1">
      <alignment horizontal="center" vertical="center"/>
    </xf>
    <xf numFmtId="164" fontId="3922" fillId="3960" borderId="4040" xfId="0" applyNumberFormat="1" applyFont="1" applyFill="1" applyBorder="1" applyAlignment="1" applyProtection="1">
      <alignment horizontal="center" vertical="center"/>
    </xf>
    <xf numFmtId="164" fontId="3923" fillId="3961" borderId="4041" xfId="0" applyNumberFormat="1" applyFont="1" applyFill="1" applyBorder="1" applyAlignment="1" applyProtection="1">
      <alignment horizontal="center" vertical="center"/>
    </xf>
    <xf numFmtId="164" fontId="3924" fillId="3962" borderId="4042" xfId="0" applyNumberFormat="1" applyFont="1" applyFill="1" applyBorder="1" applyAlignment="1" applyProtection="1">
      <alignment horizontal="center" vertical="center"/>
    </xf>
    <xf numFmtId="164" fontId="3925" fillId="3963" borderId="4043" xfId="0" applyNumberFormat="1" applyFont="1" applyFill="1" applyBorder="1" applyAlignment="1" applyProtection="1">
      <alignment horizontal="center" vertical="center"/>
    </xf>
    <xf numFmtId="164" fontId="3926" fillId="3964" borderId="4044" xfId="0" applyNumberFormat="1" applyFont="1" applyFill="1" applyBorder="1" applyAlignment="1" applyProtection="1">
      <alignment horizontal="center" vertical="center"/>
    </xf>
    <xf numFmtId="164" fontId="3927" fillId="3965" borderId="4045" xfId="0" applyNumberFormat="1" applyFont="1" applyFill="1" applyBorder="1" applyAlignment="1" applyProtection="1">
      <alignment horizontal="center" vertical="center"/>
    </xf>
    <xf numFmtId="164" fontId="3928" fillId="3966" borderId="4046" xfId="0" applyNumberFormat="1" applyFont="1" applyFill="1" applyBorder="1" applyAlignment="1" applyProtection="1">
      <alignment horizontal="center" vertical="center"/>
    </xf>
    <xf numFmtId="164" fontId="3929" fillId="3967" borderId="4047" xfId="0" applyNumberFormat="1" applyFont="1" applyFill="1" applyBorder="1" applyAlignment="1" applyProtection="1">
      <alignment horizontal="center" vertical="center"/>
    </xf>
    <xf numFmtId="164" fontId="3930" fillId="3968" borderId="4048" xfId="0" applyNumberFormat="1" applyFont="1" applyFill="1" applyBorder="1" applyAlignment="1" applyProtection="1">
      <alignment horizontal="center" vertical="center"/>
    </xf>
    <xf numFmtId="164" fontId="3931" fillId="3969" borderId="4049" xfId="0" applyNumberFormat="1" applyFont="1" applyFill="1" applyBorder="1" applyAlignment="1" applyProtection="1">
      <alignment horizontal="center" vertical="center"/>
    </xf>
    <xf numFmtId="164" fontId="3933" fillId="3971" borderId="4050" xfId="0" applyNumberFormat="1" applyFont="1" applyFill="1" applyBorder="1" applyAlignment="1" applyProtection="1">
      <alignment horizontal="center" vertical="center"/>
    </xf>
    <xf numFmtId="164" fontId="3934" fillId="3972" borderId="4051" xfId="0" applyNumberFormat="1" applyFont="1" applyFill="1" applyBorder="1" applyAlignment="1" applyProtection="1">
      <alignment horizontal="center" vertical="center"/>
    </xf>
    <xf numFmtId="164" fontId="3935" fillId="3973" borderId="4052" xfId="0" applyNumberFormat="1" applyFont="1" applyFill="1" applyBorder="1" applyAlignment="1" applyProtection="1">
      <alignment horizontal="center" vertical="center"/>
    </xf>
    <xf numFmtId="164" fontId="3936" fillId="3974" borderId="4053" xfId="0" applyNumberFormat="1" applyFont="1" applyFill="1" applyBorder="1" applyAlignment="1" applyProtection="1">
      <alignment horizontal="center" vertical="center"/>
    </xf>
    <xf numFmtId="164" fontId="3937" fillId="3975" borderId="4054" xfId="0" applyNumberFormat="1" applyFont="1" applyFill="1" applyBorder="1" applyAlignment="1" applyProtection="1">
      <alignment horizontal="center" vertical="center"/>
    </xf>
    <xf numFmtId="164" fontId="3938" fillId="3976" borderId="4055" xfId="0" applyNumberFormat="1" applyFont="1" applyFill="1" applyBorder="1" applyAlignment="1" applyProtection="1">
      <alignment horizontal="center" vertical="center"/>
    </xf>
    <xf numFmtId="164" fontId="3939" fillId="3977" borderId="4056" xfId="0" applyNumberFormat="1" applyFont="1" applyFill="1" applyBorder="1" applyAlignment="1" applyProtection="1">
      <alignment horizontal="center" vertical="center"/>
    </xf>
    <xf numFmtId="164" fontId="3940" fillId="3978" borderId="4057" xfId="0" applyNumberFormat="1" applyFont="1" applyFill="1" applyBorder="1" applyAlignment="1" applyProtection="1">
      <alignment horizontal="center" vertical="center"/>
    </xf>
    <xf numFmtId="164" fontId="3941" fillId="3979" borderId="4058" xfId="0" applyNumberFormat="1" applyFont="1" applyFill="1" applyBorder="1" applyAlignment="1" applyProtection="1">
      <alignment horizontal="center" vertical="center"/>
    </xf>
    <xf numFmtId="164" fontId="3942" fillId="3980" borderId="4059" xfId="0" applyNumberFormat="1" applyFont="1" applyFill="1" applyBorder="1" applyAlignment="1" applyProtection="1">
      <alignment horizontal="center" vertical="center"/>
    </xf>
    <xf numFmtId="164" fontId="3943" fillId="3981" borderId="4060" xfId="0" applyNumberFormat="1" applyFont="1" applyFill="1" applyBorder="1" applyAlignment="1" applyProtection="1">
      <alignment horizontal="center" vertical="center"/>
    </xf>
    <xf numFmtId="164" fontId="3944" fillId="3982" borderId="4061" xfId="0" applyNumberFormat="1" applyFont="1" applyFill="1" applyBorder="1" applyAlignment="1" applyProtection="1">
      <alignment horizontal="center" vertical="center"/>
    </xf>
    <xf numFmtId="164" fontId="3945" fillId="3983" borderId="4062" xfId="0" applyNumberFormat="1" applyFont="1" applyFill="1" applyBorder="1" applyAlignment="1" applyProtection="1">
      <alignment horizontal="center" vertical="center"/>
    </xf>
    <xf numFmtId="164" fontId="3946" fillId="3984" borderId="4063" xfId="0" applyNumberFormat="1" applyFont="1" applyFill="1" applyBorder="1" applyAlignment="1" applyProtection="1">
      <alignment horizontal="center" vertical="center"/>
    </xf>
    <xf numFmtId="164" fontId="3948" fillId="3986" borderId="4064" xfId="0" applyNumberFormat="1" applyFont="1" applyFill="1" applyBorder="1" applyAlignment="1" applyProtection="1">
      <alignment horizontal="center" vertical="center"/>
    </xf>
    <xf numFmtId="164" fontId="3949" fillId="3987" borderId="4065" xfId="0" applyNumberFormat="1" applyFont="1" applyFill="1" applyBorder="1" applyAlignment="1" applyProtection="1">
      <alignment horizontal="center" vertical="center"/>
    </xf>
    <xf numFmtId="164" fontId="3950" fillId="3988" borderId="4066" xfId="0" applyNumberFormat="1" applyFont="1" applyFill="1" applyBorder="1" applyAlignment="1" applyProtection="1">
      <alignment horizontal="center" vertical="center"/>
    </xf>
    <xf numFmtId="164" fontId="3951" fillId="3989" borderId="4067" xfId="0" applyNumberFormat="1" applyFont="1" applyFill="1" applyBorder="1" applyAlignment="1" applyProtection="1">
      <alignment horizontal="center" vertical="center"/>
    </xf>
    <xf numFmtId="164" fontId="3952" fillId="3990" borderId="4068" xfId="0" applyNumberFormat="1" applyFont="1" applyFill="1" applyBorder="1" applyAlignment="1" applyProtection="1">
      <alignment horizontal="center" vertical="center"/>
    </xf>
    <xf numFmtId="164" fontId="3953" fillId="3991" borderId="4069" xfId="0" applyNumberFormat="1" applyFont="1" applyFill="1" applyBorder="1" applyAlignment="1" applyProtection="1">
      <alignment horizontal="center" vertical="center"/>
    </xf>
    <xf numFmtId="164" fontId="3954" fillId="3992" borderId="4070" xfId="0" applyNumberFormat="1" applyFont="1" applyFill="1" applyBorder="1" applyAlignment="1" applyProtection="1">
      <alignment horizontal="center" vertical="center"/>
    </xf>
    <xf numFmtId="164" fontId="3955" fillId="3993" borderId="4071" xfId="0" applyNumberFormat="1" applyFont="1" applyFill="1" applyBorder="1" applyAlignment="1" applyProtection="1">
      <alignment horizontal="center" vertical="center"/>
    </xf>
    <xf numFmtId="164" fontId="3956" fillId="3994" borderId="4072" xfId="0" applyNumberFormat="1" applyFont="1" applyFill="1" applyBorder="1" applyAlignment="1" applyProtection="1">
      <alignment horizontal="center" vertical="center"/>
    </xf>
    <xf numFmtId="164" fontId="3957" fillId="3995" borderId="4073" xfId="0" applyNumberFormat="1" applyFont="1" applyFill="1" applyBorder="1" applyAlignment="1" applyProtection="1">
      <alignment horizontal="center" vertical="center"/>
    </xf>
    <xf numFmtId="164" fontId="3958" fillId="3996" borderId="4074" xfId="0" applyNumberFormat="1" applyFont="1" applyFill="1" applyBorder="1" applyAlignment="1" applyProtection="1">
      <alignment horizontal="center" vertical="center"/>
    </xf>
    <xf numFmtId="164" fontId="3959" fillId="3997" borderId="4075" xfId="0" applyNumberFormat="1" applyFont="1" applyFill="1" applyBorder="1" applyAlignment="1" applyProtection="1">
      <alignment horizontal="center" vertical="center"/>
    </xf>
    <xf numFmtId="164" fontId="3960" fillId="3998" borderId="4076" xfId="0" applyNumberFormat="1" applyFont="1" applyFill="1" applyBorder="1" applyAlignment="1" applyProtection="1">
      <alignment horizontal="center" vertical="center"/>
    </xf>
    <xf numFmtId="164" fontId="3961" fillId="3999" borderId="4077" xfId="0" applyNumberFormat="1" applyFont="1" applyFill="1" applyBorder="1" applyAlignment="1" applyProtection="1">
      <alignment horizontal="center" vertical="center"/>
    </xf>
    <xf numFmtId="164" fontId="3963" fillId="4001" borderId="4078" xfId="0" applyNumberFormat="1" applyFont="1" applyFill="1" applyBorder="1" applyAlignment="1" applyProtection="1">
      <alignment horizontal="center" vertical="center"/>
    </xf>
    <xf numFmtId="164" fontId="3964" fillId="4002" borderId="4079" xfId="0" applyNumberFormat="1" applyFont="1" applyFill="1" applyBorder="1" applyAlignment="1" applyProtection="1">
      <alignment horizontal="center" vertical="center"/>
    </xf>
    <xf numFmtId="164" fontId="3965" fillId="4003" borderId="4080" xfId="0" applyNumberFormat="1" applyFont="1" applyFill="1" applyBorder="1" applyAlignment="1" applyProtection="1">
      <alignment horizontal="center" vertical="center"/>
    </xf>
    <xf numFmtId="164" fontId="3966" fillId="4004" borderId="4081" xfId="0" applyNumberFormat="1" applyFont="1" applyFill="1" applyBorder="1" applyAlignment="1" applyProtection="1">
      <alignment horizontal="center" vertical="center"/>
    </xf>
    <xf numFmtId="164" fontId="3967" fillId="4005" borderId="4082" xfId="0" applyNumberFormat="1" applyFont="1" applyFill="1" applyBorder="1" applyAlignment="1" applyProtection="1">
      <alignment horizontal="center" vertical="center"/>
    </xf>
    <xf numFmtId="164" fontId="3968" fillId="4006" borderId="4083" xfId="0" applyNumberFormat="1" applyFont="1" applyFill="1" applyBorder="1" applyAlignment="1" applyProtection="1">
      <alignment horizontal="center" vertical="center"/>
    </xf>
    <xf numFmtId="164" fontId="3969" fillId="4007" borderId="4084" xfId="0" applyNumberFormat="1" applyFont="1" applyFill="1" applyBorder="1" applyAlignment="1" applyProtection="1">
      <alignment horizontal="center" vertical="center"/>
    </xf>
    <xf numFmtId="164" fontId="3970" fillId="4008" borderId="4085" xfId="0" applyNumberFormat="1" applyFont="1" applyFill="1" applyBorder="1" applyAlignment="1" applyProtection="1">
      <alignment horizontal="center" vertical="center"/>
    </xf>
    <xf numFmtId="164" fontId="3971" fillId="4009" borderId="4086" xfId="0" applyNumberFormat="1" applyFont="1" applyFill="1" applyBorder="1" applyAlignment="1" applyProtection="1">
      <alignment horizontal="center" vertical="center"/>
    </xf>
    <xf numFmtId="164" fontId="3972" fillId="4010" borderId="4087" xfId="0" applyNumberFormat="1" applyFont="1" applyFill="1" applyBorder="1" applyAlignment="1" applyProtection="1">
      <alignment horizontal="center" vertical="center"/>
    </xf>
    <xf numFmtId="164" fontId="3973" fillId="4011" borderId="4088" xfId="0" applyNumberFormat="1" applyFont="1" applyFill="1" applyBorder="1" applyAlignment="1" applyProtection="1">
      <alignment horizontal="center" vertical="center"/>
    </xf>
    <xf numFmtId="164" fontId="3974" fillId="4012" borderId="4089" xfId="0" applyNumberFormat="1" applyFont="1" applyFill="1" applyBorder="1" applyAlignment="1" applyProtection="1">
      <alignment horizontal="center" vertical="center"/>
    </xf>
    <xf numFmtId="164" fontId="3975" fillId="4013" borderId="4090" xfId="0" applyNumberFormat="1" applyFont="1" applyFill="1" applyBorder="1" applyAlignment="1" applyProtection="1">
      <alignment horizontal="center" vertical="center"/>
    </xf>
    <xf numFmtId="164" fontId="3976" fillId="4014" borderId="4091" xfId="0" applyNumberFormat="1" applyFont="1" applyFill="1" applyBorder="1" applyAlignment="1" applyProtection="1">
      <alignment horizontal="center" vertical="center"/>
    </xf>
    <xf numFmtId="164" fontId="3978" fillId="4016" borderId="4092" xfId="0" applyNumberFormat="1" applyFont="1" applyFill="1" applyBorder="1" applyAlignment="1" applyProtection="1">
      <alignment horizontal="center" vertical="center"/>
    </xf>
    <xf numFmtId="164" fontId="3979" fillId="4017" borderId="4093" xfId="0" applyNumberFormat="1" applyFont="1" applyFill="1" applyBorder="1" applyAlignment="1" applyProtection="1">
      <alignment horizontal="center" vertical="center"/>
    </xf>
    <xf numFmtId="164" fontId="3980" fillId="4018" borderId="4094" xfId="0" applyNumberFormat="1" applyFont="1" applyFill="1" applyBorder="1" applyAlignment="1" applyProtection="1">
      <alignment horizontal="center" vertical="center"/>
    </xf>
    <xf numFmtId="164" fontId="3981" fillId="4019" borderId="4095" xfId="0" applyNumberFormat="1" applyFont="1" applyFill="1" applyBorder="1" applyAlignment="1" applyProtection="1">
      <alignment horizontal="center" vertical="center"/>
    </xf>
    <xf numFmtId="164" fontId="3982" fillId="4020" borderId="4096" xfId="0" applyNumberFormat="1" applyFont="1" applyFill="1" applyBorder="1" applyAlignment="1" applyProtection="1">
      <alignment horizontal="center" vertical="center"/>
    </xf>
    <xf numFmtId="164" fontId="3983" fillId="4021" borderId="4097" xfId="0" applyNumberFormat="1" applyFont="1" applyFill="1" applyBorder="1" applyAlignment="1" applyProtection="1">
      <alignment horizontal="center" vertical="center"/>
    </xf>
    <xf numFmtId="164" fontId="3984" fillId="4022" borderId="4098" xfId="0" applyNumberFormat="1" applyFont="1" applyFill="1" applyBorder="1" applyAlignment="1" applyProtection="1">
      <alignment horizontal="center" vertical="center"/>
    </xf>
    <xf numFmtId="164" fontId="3985" fillId="4023" borderId="4099" xfId="0" applyNumberFormat="1" applyFont="1" applyFill="1" applyBorder="1" applyAlignment="1" applyProtection="1">
      <alignment horizontal="center" vertical="center"/>
    </xf>
    <xf numFmtId="164" fontId="3986" fillId="4024" borderId="4100" xfId="0" applyNumberFormat="1" applyFont="1" applyFill="1" applyBorder="1" applyAlignment="1" applyProtection="1">
      <alignment horizontal="center" vertical="center"/>
    </xf>
    <xf numFmtId="164" fontId="3987" fillId="4025" borderId="4101" xfId="0" applyNumberFormat="1" applyFont="1" applyFill="1" applyBorder="1" applyAlignment="1" applyProtection="1">
      <alignment horizontal="center" vertical="center"/>
    </xf>
    <xf numFmtId="164" fontId="3988" fillId="4026" borderId="4102" xfId="0" applyNumberFormat="1" applyFont="1" applyFill="1" applyBorder="1" applyAlignment="1" applyProtection="1">
      <alignment horizontal="center" vertical="center"/>
    </xf>
    <xf numFmtId="164" fontId="3989" fillId="4027" borderId="4103" xfId="0" applyNumberFormat="1" applyFont="1" applyFill="1" applyBorder="1" applyAlignment="1" applyProtection="1">
      <alignment horizontal="center" vertical="center"/>
    </xf>
    <xf numFmtId="164" fontId="3990" fillId="4028" borderId="4104" xfId="0" applyNumberFormat="1" applyFont="1" applyFill="1" applyBorder="1" applyAlignment="1" applyProtection="1">
      <alignment horizontal="center" vertical="center"/>
    </xf>
    <xf numFmtId="164" fontId="3991" fillId="4029" borderId="4105" xfId="0" applyNumberFormat="1" applyFont="1" applyFill="1" applyBorder="1" applyAlignment="1" applyProtection="1">
      <alignment horizontal="center" vertical="center"/>
    </xf>
    <xf numFmtId="164" fontId="4031" fillId="4053" borderId="4106" xfId="0" applyNumberFormat="1" applyFont="1" applyFill="1" applyBorder="1" applyAlignment="1" applyProtection="1">
      <alignment horizontal="center" vertical="center"/>
    </xf>
    <xf numFmtId="164" fontId="4032" fillId="4054" borderId="4107" xfId="0" applyNumberFormat="1" applyFont="1" applyFill="1" applyBorder="1" applyAlignment="1" applyProtection="1">
      <alignment horizontal="center" vertical="center"/>
    </xf>
    <xf numFmtId="164" fontId="4033" fillId="4055" borderId="4108" xfId="0" applyNumberFormat="1" applyFont="1" applyFill="1" applyBorder="1" applyAlignment="1" applyProtection="1">
      <alignment horizontal="center" vertical="center"/>
    </xf>
    <xf numFmtId="164" fontId="4034" fillId="4056" borderId="4109" xfId="0" applyNumberFormat="1" applyFont="1" applyFill="1" applyBorder="1" applyAlignment="1" applyProtection="1">
      <alignment horizontal="center" vertical="center"/>
    </xf>
    <xf numFmtId="164" fontId="4035" fillId="4057" borderId="4110" xfId="0" applyNumberFormat="1" applyFont="1" applyFill="1" applyBorder="1" applyAlignment="1" applyProtection="1">
      <alignment horizontal="center" vertical="center"/>
    </xf>
    <xf numFmtId="164" fontId="4036" fillId="4058" borderId="4111" xfId="0" applyNumberFormat="1" applyFont="1" applyFill="1" applyBorder="1" applyAlignment="1" applyProtection="1">
      <alignment horizontal="center" vertical="center"/>
    </xf>
    <xf numFmtId="164" fontId="4037" fillId="4059" borderId="4112" xfId="0" applyNumberFormat="1" applyFont="1" applyFill="1" applyBorder="1" applyAlignment="1" applyProtection="1">
      <alignment horizontal="center" vertical="center"/>
    </xf>
    <xf numFmtId="164" fontId="4038" fillId="4060" borderId="4113" xfId="0" applyNumberFormat="1" applyFont="1" applyFill="1" applyBorder="1" applyAlignment="1" applyProtection="1">
      <alignment horizontal="center" vertical="center"/>
    </xf>
    <xf numFmtId="164" fontId="4039" fillId="4061" borderId="4114" xfId="0" applyNumberFormat="1" applyFont="1" applyFill="1" applyBorder="1" applyAlignment="1" applyProtection="1">
      <alignment horizontal="center" vertical="center"/>
    </xf>
    <xf numFmtId="164" fontId="4040" fillId="4062" borderId="4115" xfId="0" applyNumberFormat="1" applyFont="1" applyFill="1" applyBorder="1" applyAlignment="1" applyProtection="1">
      <alignment horizontal="center" vertical="center"/>
    </xf>
    <xf numFmtId="164" fontId="4041" fillId="4063" borderId="4116" xfId="0" applyNumberFormat="1" applyFont="1" applyFill="1" applyBorder="1" applyAlignment="1" applyProtection="1">
      <alignment horizontal="center" vertical="center"/>
    </xf>
    <xf numFmtId="164" fontId="4042" fillId="4064" borderId="4117" xfId="0" applyNumberFormat="1" applyFont="1" applyFill="1" applyBorder="1" applyAlignment="1" applyProtection="1">
      <alignment horizontal="center" vertical="center"/>
    </xf>
    <xf numFmtId="164" fontId="4043" fillId="4065" borderId="4118" xfId="0" applyNumberFormat="1" applyFont="1" applyFill="1" applyBorder="1" applyAlignment="1" applyProtection="1">
      <alignment horizontal="center" vertical="center"/>
    </xf>
    <xf numFmtId="164" fontId="4045" fillId="4067" borderId="4119" xfId="0" applyNumberFormat="1" applyFont="1" applyFill="1" applyBorder="1" applyAlignment="1" applyProtection="1">
      <alignment horizontal="center" vertical="center"/>
    </xf>
    <xf numFmtId="164" fontId="4046" fillId="4068" borderId="4120" xfId="0" applyNumberFormat="1" applyFont="1" applyFill="1" applyBorder="1" applyAlignment="1" applyProtection="1">
      <alignment horizontal="center" vertical="center"/>
    </xf>
    <xf numFmtId="164" fontId="4047" fillId="4069" borderId="4121" xfId="0" applyNumberFormat="1" applyFont="1" applyFill="1" applyBorder="1" applyAlignment="1" applyProtection="1">
      <alignment horizontal="center" vertical="center"/>
    </xf>
    <xf numFmtId="164" fontId="4048" fillId="4070" borderId="4122" xfId="0" applyNumberFormat="1" applyFont="1" applyFill="1" applyBorder="1" applyAlignment="1" applyProtection="1">
      <alignment horizontal="center" vertical="center"/>
    </xf>
    <xf numFmtId="164" fontId="4049" fillId="4071" borderId="4123" xfId="0" applyNumberFormat="1" applyFont="1" applyFill="1" applyBorder="1" applyAlignment="1" applyProtection="1">
      <alignment horizontal="center" vertical="center"/>
    </xf>
    <xf numFmtId="164" fontId="4050" fillId="4072" borderId="4124" xfId="0" applyNumberFormat="1" applyFont="1" applyFill="1" applyBorder="1" applyAlignment="1" applyProtection="1">
      <alignment horizontal="center" vertical="center"/>
    </xf>
    <xf numFmtId="164" fontId="4051" fillId="4073" borderId="4125" xfId="0" applyNumberFormat="1" applyFont="1" applyFill="1" applyBorder="1" applyAlignment="1" applyProtection="1">
      <alignment horizontal="center" vertical="center"/>
    </xf>
    <xf numFmtId="164" fontId="4052" fillId="4074" borderId="4126" xfId="0" applyNumberFormat="1" applyFont="1" applyFill="1" applyBorder="1" applyAlignment="1" applyProtection="1">
      <alignment horizontal="center" vertical="center"/>
    </xf>
    <xf numFmtId="164" fontId="4053" fillId="4075" borderId="4127" xfId="0" applyNumberFormat="1" applyFont="1" applyFill="1" applyBorder="1" applyAlignment="1" applyProtection="1">
      <alignment horizontal="center" vertical="center"/>
    </xf>
    <xf numFmtId="164" fontId="4054" fillId="4076" borderId="4128" xfId="0" applyNumberFormat="1" applyFont="1" applyFill="1" applyBorder="1" applyAlignment="1" applyProtection="1">
      <alignment horizontal="center" vertical="center"/>
    </xf>
    <xf numFmtId="164" fontId="4055" fillId="4077" borderId="4129" xfId="0" applyNumberFormat="1" applyFont="1" applyFill="1" applyBorder="1" applyAlignment="1" applyProtection="1">
      <alignment horizontal="center" vertical="center"/>
    </xf>
    <xf numFmtId="164" fontId="4056" fillId="4078" borderId="4130" xfId="0" applyNumberFormat="1" applyFont="1" applyFill="1" applyBorder="1" applyAlignment="1" applyProtection="1">
      <alignment horizontal="center" vertical="center"/>
    </xf>
    <xf numFmtId="164" fontId="4057" fillId="4079" borderId="4131" xfId="0" applyNumberFormat="1" applyFont="1" applyFill="1" applyBorder="1" applyAlignment="1" applyProtection="1">
      <alignment horizontal="center" vertical="center"/>
    </xf>
    <xf numFmtId="164" fontId="4059" fillId="4081" borderId="4132" xfId="0" applyNumberFormat="1" applyFont="1" applyFill="1" applyBorder="1" applyAlignment="1" applyProtection="1">
      <alignment horizontal="center" vertical="center"/>
    </xf>
    <xf numFmtId="164" fontId="4060" fillId="4082" borderId="4133" xfId="0" applyNumberFormat="1" applyFont="1" applyFill="1" applyBorder="1" applyAlignment="1" applyProtection="1">
      <alignment horizontal="center" vertical="center"/>
    </xf>
    <xf numFmtId="164" fontId="4061" fillId="4083" borderId="4134" xfId="0" applyNumberFormat="1" applyFont="1" applyFill="1" applyBorder="1" applyAlignment="1" applyProtection="1">
      <alignment horizontal="center" vertical="center"/>
    </xf>
    <xf numFmtId="164" fontId="4062" fillId="4084" borderId="4135" xfId="0" applyNumberFormat="1" applyFont="1" applyFill="1" applyBorder="1" applyAlignment="1" applyProtection="1">
      <alignment horizontal="center" vertical="center"/>
    </xf>
    <xf numFmtId="164" fontId="4063" fillId="4085" borderId="4136" xfId="0" applyNumberFormat="1" applyFont="1" applyFill="1" applyBorder="1" applyAlignment="1" applyProtection="1">
      <alignment horizontal="center" vertical="center"/>
    </xf>
    <xf numFmtId="164" fontId="4064" fillId="4086" borderId="4137" xfId="0" applyNumberFormat="1" applyFont="1" applyFill="1" applyBorder="1" applyAlignment="1" applyProtection="1">
      <alignment horizontal="center" vertical="center"/>
    </xf>
    <xf numFmtId="164" fontId="4065" fillId="4087" borderId="4138" xfId="0" applyNumberFormat="1" applyFont="1" applyFill="1" applyBorder="1" applyAlignment="1" applyProtection="1">
      <alignment horizontal="center" vertical="center"/>
    </xf>
    <xf numFmtId="164" fontId="4066" fillId="4088" borderId="4139" xfId="0" applyNumberFormat="1" applyFont="1" applyFill="1" applyBorder="1" applyAlignment="1" applyProtection="1">
      <alignment horizontal="center" vertical="center"/>
    </xf>
    <xf numFmtId="164" fontId="4067" fillId="4089" borderId="4140" xfId="0" applyNumberFormat="1" applyFont="1" applyFill="1" applyBorder="1" applyAlignment="1" applyProtection="1">
      <alignment horizontal="center" vertical="center"/>
    </xf>
    <xf numFmtId="164" fontId="4068" fillId="4090" borderId="4141" xfId="0" applyNumberFormat="1" applyFont="1" applyFill="1" applyBorder="1" applyAlignment="1" applyProtection="1">
      <alignment horizontal="center" vertical="center"/>
    </xf>
    <xf numFmtId="164" fontId="4069" fillId="4091" borderId="4142" xfId="0" applyNumberFormat="1" applyFont="1" applyFill="1" applyBorder="1" applyAlignment="1" applyProtection="1">
      <alignment horizontal="center" vertical="center"/>
    </xf>
    <xf numFmtId="164" fontId="4070" fillId="4092" borderId="4143" xfId="0" applyNumberFormat="1" applyFont="1" applyFill="1" applyBorder="1" applyAlignment="1" applyProtection="1">
      <alignment horizontal="center" vertical="center"/>
    </xf>
    <xf numFmtId="164" fontId="4071" fillId="4093" borderId="4144" xfId="0" applyNumberFormat="1" applyFont="1" applyFill="1" applyBorder="1" applyAlignment="1" applyProtection="1">
      <alignment horizontal="center" vertical="center"/>
    </xf>
    <xf numFmtId="164" fontId="4073" fillId="4095" borderId="4145" xfId="0" applyNumberFormat="1" applyFont="1" applyFill="1" applyBorder="1" applyAlignment="1" applyProtection="1">
      <alignment horizontal="center" vertical="center"/>
    </xf>
    <xf numFmtId="164" fontId="4074" fillId="4096" borderId="4146" xfId="0" applyNumberFormat="1" applyFont="1" applyFill="1" applyBorder="1" applyAlignment="1" applyProtection="1">
      <alignment horizontal="center" vertical="center"/>
    </xf>
    <xf numFmtId="164" fontId="4075" fillId="4097" borderId="4147" xfId="0" applyNumberFormat="1" applyFont="1" applyFill="1" applyBorder="1" applyAlignment="1" applyProtection="1">
      <alignment horizontal="center" vertical="center"/>
    </xf>
    <xf numFmtId="164" fontId="4076" fillId="4098" borderId="4148" xfId="0" applyNumberFormat="1" applyFont="1" applyFill="1" applyBorder="1" applyAlignment="1" applyProtection="1">
      <alignment horizontal="center" vertical="center"/>
    </xf>
    <xf numFmtId="164" fontId="4077" fillId="4099" borderId="4149" xfId="0" applyNumberFormat="1" applyFont="1" applyFill="1" applyBorder="1" applyAlignment="1" applyProtection="1">
      <alignment horizontal="center" vertical="center"/>
    </xf>
    <xf numFmtId="164" fontId="4078" fillId="4100" borderId="4150" xfId="0" applyNumberFormat="1" applyFont="1" applyFill="1" applyBorder="1" applyAlignment="1" applyProtection="1">
      <alignment horizontal="center" vertical="center"/>
    </xf>
    <xf numFmtId="164" fontId="4079" fillId="4101" borderId="4151" xfId="0" applyNumberFormat="1" applyFont="1" applyFill="1" applyBorder="1" applyAlignment="1" applyProtection="1">
      <alignment horizontal="center" vertical="center"/>
    </xf>
    <xf numFmtId="164" fontId="4080" fillId="4102" borderId="4152" xfId="0" applyNumberFormat="1" applyFont="1" applyFill="1" applyBorder="1" applyAlignment="1" applyProtection="1">
      <alignment horizontal="center" vertical="center"/>
    </xf>
    <xf numFmtId="164" fontId="4081" fillId="4103" borderId="4153" xfId="0" applyNumberFormat="1" applyFont="1" applyFill="1" applyBorder="1" applyAlignment="1" applyProtection="1">
      <alignment horizontal="center" vertical="center"/>
    </xf>
    <xf numFmtId="164" fontId="4082" fillId="4104" borderId="4154" xfId="0" applyNumberFormat="1" applyFont="1" applyFill="1" applyBorder="1" applyAlignment="1" applyProtection="1">
      <alignment horizontal="center" vertical="center"/>
    </xf>
    <xf numFmtId="164" fontId="4083" fillId="4105" borderId="4155" xfId="0" applyNumberFormat="1" applyFont="1" applyFill="1" applyBorder="1" applyAlignment="1" applyProtection="1">
      <alignment horizontal="center" vertical="center"/>
    </xf>
    <xf numFmtId="164" fontId="4084" fillId="4106" borderId="4156" xfId="0" applyNumberFormat="1" applyFont="1" applyFill="1" applyBorder="1" applyAlignment="1" applyProtection="1">
      <alignment horizontal="center" vertical="center"/>
    </xf>
    <xf numFmtId="164" fontId="4085" fillId="4107" borderId="4157" xfId="0" applyNumberFormat="1" applyFont="1" applyFill="1" applyBorder="1" applyAlignment="1" applyProtection="1">
      <alignment horizontal="center" vertical="center"/>
    </xf>
    <xf numFmtId="164" fontId="4087" fillId="4109" borderId="4158" xfId="0" applyNumberFormat="1" applyFont="1" applyFill="1" applyBorder="1" applyAlignment="1" applyProtection="1">
      <alignment horizontal="center" vertical="center"/>
    </xf>
    <xf numFmtId="164" fontId="4088" fillId="4110" borderId="4159" xfId="0" applyNumberFormat="1" applyFont="1" applyFill="1" applyBorder="1" applyAlignment="1" applyProtection="1">
      <alignment horizontal="center" vertical="center"/>
    </xf>
    <xf numFmtId="164" fontId="4089" fillId="4111" borderId="4160" xfId="0" applyNumberFormat="1" applyFont="1" applyFill="1" applyBorder="1" applyAlignment="1" applyProtection="1">
      <alignment horizontal="center" vertical="center"/>
    </xf>
    <xf numFmtId="164" fontId="4090" fillId="4112" borderId="4161" xfId="0" applyNumberFormat="1" applyFont="1" applyFill="1" applyBorder="1" applyAlignment="1" applyProtection="1">
      <alignment horizontal="center" vertical="center"/>
    </xf>
    <xf numFmtId="164" fontId="4091" fillId="4113" borderId="4162" xfId="0" applyNumberFormat="1" applyFont="1" applyFill="1" applyBorder="1" applyAlignment="1" applyProtection="1">
      <alignment horizontal="center" vertical="center"/>
    </xf>
    <xf numFmtId="164" fontId="4092" fillId="4114" borderId="4163" xfId="0" applyNumberFormat="1" applyFont="1" applyFill="1" applyBorder="1" applyAlignment="1" applyProtection="1">
      <alignment horizontal="center" vertical="center"/>
    </xf>
    <xf numFmtId="164" fontId="4093" fillId="4115" borderId="4164" xfId="0" applyNumberFormat="1" applyFont="1" applyFill="1" applyBorder="1" applyAlignment="1" applyProtection="1">
      <alignment horizontal="center" vertical="center"/>
    </xf>
    <xf numFmtId="164" fontId="4094" fillId="4116" borderId="4165" xfId="0" applyNumberFormat="1" applyFont="1" applyFill="1" applyBorder="1" applyAlignment="1" applyProtection="1">
      <alignment horizontal="center" vertical="center"/>
    </xf>
    <xf numFmtId="164" fontId="4095" fillId="4117" borderId="4166" xfId="0" applyNumberFormat="1" applyFont="1" applyFill="1" applyBorder="1" applyAlignment="1" applyProtection="1">
      <alignment horizontal="center" vertical="center"/>
    </xf>
    <xf numFmtId="164" fontId="4096" fillId="4118" borderId="4167" xfId="0" applyNumberFormat="1" applyFont="1" applyFill="1" applyBorder="1" applyAlignment="1" applyProtection="1">
      <alignment horizontal="center" vertical="center"/>
    </xf>
    <xf numFmtId="164" fontId="4097" fillId="4119" borderId="4168" xfId="0" applyNumberFormat="1" applyFont="1" applyFill="1" applyBorder="1" applyAlignment="1" applyProtection="1">
      <alignment horizontal="center" vertical="center"/>
    </xf>
    <xf numFmtId="164" fontId="4098" fillId="4120" borderId="4169" xfId="0" applyNumberFormat="1" applyFont="1" applyFill="1" applyBorder="1" applyAlignment="1" applyProtection="1">
      <alignment horizontal="center" vertical="center"/>
    </xf>
    <xf numFmtId="164" fontId="4100" fillId="4122" borderId="4170" xfId="0" applyNumberFormat="1" applyFont="1" applyFill="1" applyBorder="1" applyAlignment="1" applyProtection="1">
      <alignment horizontal="center" vertical="center"/>
    </xf>
    <xf numFmtId="164" fontId="4101" fillId="4123" borderId="4171" xfId="0" applyNumberFormat="1" applyFont="1" applyFill="1" applyBorder="1" applyAlignment="1" applyProtection="1">
      <alignment horizontal="center" vertical="center"/>
    </xf>
    <xf numFmtId="164" fontId="4102" fillId="4124" borderId="4172" xfId="0" applyNumberFormat="1" applyFont="1" applyFill="1" applyBorder="1" applyAlignment="1" applyProtection="1">
      <alignment horizontal="center" vertical="center"/>
    </xf>
    <xf numFmtId="164" fontId="4103" fillId="4125" borderId="4173" xfId="0" applyNumberFormat="1" applyFont="1" applyFill="1" applyBorder="1" applyAlignment="1" applyProtection="1">
      <alignment horizontal="center" vertical="center"/>
    </xf>
    <xf numFmtId="164" fontId="4104" fillId="4126" borderId="4174" xfId="0" applyNumberFormat="1" applyFont="1" applyFill="1" applyBorder="1" applyAlignment="1" applyProtection="1">
      <alignment horizontal="center" vertical="center"/>
    </xf>
    <xf numFmtId="164" fontId="4105" fillId="4127" borderId="4175" xfId="0" applyNumberFormat="1" applyFont="1" applyFill="1" applyBorder="1" applyAlignment="1" applyProtection="1">
      <alignment horizontal="center" vertical="center"/>
    </xf>
    <xf numFmtId="164" fontId="4106" fillId="4128" borderId="4176" xfId="0" applyNumberFormat="1" applyFont="1" applyFill="1" applyBorder="1" applyAlignment="1" applyProtection="1">
      <alignment horizontal="center" vertical="center"/>
    </xf>
    <xf numFmtId="164" fontId="4107" fillId="4129" borderId="4177" xfId="0" applyNumberFormat="1" applyFont="1" applyFill="1" applyBorder="1" applyAlignment="1" applyProtection="1">
      <alignment horizontal="center" vertical="center"/>
    </xf>
    <xf numFmtId="164" fontId="4108" fillId="4130" borderId="4178" xfId="0" applyNumberFormat="1" applyFont="1" applyFill="1" applyBorder="1" applyAlignment="1" applyProtection="1">
      <alignment horizontal="center" vertical="center"/>
    </xf>
    <xf numFmtId="164" fontId="4109" fillId="4131" borderId="4179" xfId="0" applyNumberFormat="1" applyFont="1" applyFill="1" applyBorder="1" applyAlignment="1" applyProtection="1">
      <alignment horizontal="center" vertical="center"/>
    </xf>
    <xf numFmtId="164" fontId="4110" fillId="4132" borderId="4180" xfId="0" applyNumberFormat="1" applyFont="1" applyFill="1" applyBorder="1" applyAlignment="1" applyProtection="1">
      <alignment horizontal="center" vertical="center"/>
    </xf>
    <xf numFmtId="164" fontId="4111" fillId="4133" borderId="4181" xfId="0" applyNumberFormat="1" applyFont="1" applyFill="1" applyBorder="1" applyAlignment="1" applyProtection="1">
      <alignment horizontal="center" vertical="center"/>
    </xf>
    <xf numFmtId="164" fontId="4113" fillId="4135" borderId="4182" xfId="0" applyNumberFormat="1" applyFont="1" applyFill="1" applyBorder="1" applyAlignment="1" applyProtection="1">
      <alignment horizontal="center" vertical="center"/>
    </xf>
    <xf numFmtId="164" fontId="4114" fillId="4136" borderId="4183" xfId="0" applyNumberFormat="1" applyFont="1" applyFill="1" applyBorder="1" applyAlignment="1" applyProtection="1">
      <alignment horizontal="center" vertical="center"/>
    </xf>
    <xf numFmtId="164" fontId="4115" fillId="4137" borderId="4184" xfId="0" applyNumberFormat="1" applyFont="1" applyFill="1" applyBorder="1" applyAlignment="1" applyProtection="1">
      <alignment horizontal="center" vertical="center"/>
    </xf>
    <xf numFmtId="164" fontId="4116" fillId="4138" borderId="4185" xfId="0" applyNumberFormat="1" applyFont="1" applyFill="1" applyBorder="1" applyAlignment="1" applyProtection="1">
      <alignment horizontal="center" vertical="center"/>
    </xf>
    <xf numFmtId="164" fontId="4117" fillId="4139" borderId="4186" xfId="0" applyNumberFormat="1" applyFont="1" applyFill="1" applyBorder="1" applyAlignment="1" applyProtection="1">
      <alignment horizontal="center" vertical="center"/>
    </xf>
    <xf numFmtId="164" fontId="4118" fillId="4140" borderId="4187" xfId="0" applyNumberFormat="1" applyFont="1" applyFill="1" applyBorder="1" applyAlignment="1" applyProtection="1">
      <alignment horizontal="center" vertical="center"/>
    </xf>
    <xf numFmtId="164" fontId="4119" fillId="4141" borderId="4188" xfId="0" applyNumberFormat="1" applyFont="1" applyFill="1" applyBorder="1" applyAlignment="1" applyProtection="1">
      <alignment horizontal="center" vertical="center"/>
    </xf>
    <xf numFmtId="164" fontId="4120" fillId="4142" borderId="4189" xfId="0" applyNumberFormat="1" applyFont="1" applyFill="1" applyBorder="1" applyAlignment="1" applyProtection="1">
      <alignment horizontal="center" vertical="center"/>
    </xf>
    <xf numFmtId="164" fontId="4121" fillId="4143" borderId="4190" xfId="0" applyNumberFormat="1" applyFont="1" applyFill="1" applyBorder="1" applyAlignment="1" applyProtection="1">
      <alignment horizontal="center" vertical="center"/>
    </xf>
    <xf numFmtId="164" fontId="4122" fillId="4144" borderId="4191" xfId="0" applyNumberFormat="1" applyFont="1" applyFill="1" applyBorder="1" applyAlignment="1" applyProtection="1">
      <alignment horizontal="center" vertical="center"/>
    </xf>
    <xf numFmtId="164" fontId="4123" fillId="4145" borderId="4192" xfId="0" applyNumberFormat="1" applyFont="1" applyFill="1" applyBorder="1" applyAlignment="1" applyProtection="1">
      <alignment horizontal="center" vertical="center"/>
    </xf>
    <xf numFmtId="164" fontId="4124" fillId="4146" borderId="4193" xfId="0" applyNumberFormat="1" applyFont="1" applyFill="1" applyBorder="1" applyAlignment="1" applyProtection="1">
      <alignment horizontal="center" vertical="center"/>
    </xf>
    <xf numFmtId="164" fontId="4125" fillId="4147" borderId="4194" xfId="0" applyNumberFormat="1" applyFont="1" applyFill="1" applyBorder="1" applyAlignment="1" applyProtection="1">
      <alignment horizontal="center" vertical="center"/>
    </xf>
    <xf numFmtId="164" fontId="4126" fillId="4148" borderId="4195" xfId="0" applyNumberFormat="1" applyFont="1" applyFill="1" applyBorder="1" applyAlignment="1" applyProtection="1">
      <alignment horizontal="center" vertical="center"/>
    </xf>
    <xf numFmtId="164" fontId="4128" fillId="4150" borderId="4196" xfId="0" applyNumberFormat="1" applyFont="1" applyFill="1" applyBorder="1" applyAlignment="1" applyProtection="1">
      <alignment horizontal="center" vertical="center"/>
    </xf>
    <xf numFmtId="164" fontId="4129" fillId="4151" borderId="4197" xfId="0" applyNumberFormat="1" applyFont="1" applyFill="1" applyBorder="1" applyAlignment="1" applyProtection="1">
      <alignment horizontal="center" vertical="center"/>
    </xf>
    <xf numFmtId="164" fontId="4130" fillId="4152" borderId="4198" xfId="0" applyNumberFormat="1" applyFont="1" applyFill="1" applyBorder="1" applyAlignment="1" applyProtection="1">
      <alignment horizontal="center" vertical="center"/>
    </xf>
    <xf numFmtId="164" fontId="4131" fillId="4153" borderId="4199" xfId="0" applyNumberFormat="1" applyFont="1" applyFill="1" applyBorder="1" applyAlignment="1" applyProtection="1">
      <alignment horizontal="center" vertical="center"/>
    </xf>
    <xf numFmtId="164" fontId="4132" fillId="4154" borderId="4200" xfId="0" applyNumberFormat="1" applyFont="1" applyFill="1" applyBorder="1" applyAlignment="1" applyProtection="1">
      <alignment horizontal="center" vertical="center"/>
    </xf>
    <xf numFmtId="164" fontId="4133" fillId="4155" borderId="4201" xfId="0" applyNumberFormat="1" applyFont="1" applyFill="1" applyBorder="1" applyAlignment="1" applyProtection="1">
      <alignment horizontal="center" vertical="center"/>
    </xf>
    <xf numFmtId="164" fontId="4134" fillId="4156" borderId="4202" xfId="0" applyNumberFormat="1" applyFont="1" applyFill="1" applyBorder="1" applyAlignment="1" applyProtection="1">
      <alignment horizontal="center" vertical="center"/>
    </xf>
    <xf numFmtId="164" fontId="4135" fillId="4157" borderId="4203" xfId="0" applyNumberFormat="1" applyFont="1" applyFill="1" applyBorder="1" applyAlignment="1" applyProtection="1">
      <alignment horizontal="center" vertical="center"/>
    </xf>
    <xf numFmtId="164" fontId="4136" fillId="4158" borderId="4204" xfId="0" applyNumberFormat="1" applyFont="1" applyFill="1" applyBorder="1" applyAlignment="1" applyProtection="1">
      <alignment horizontal="center" vertical="center"/>
    </xf>
    <xf numFmtId="164" fontId="4137" fillId="4159" borderId="4205" xfId="0" applyNumberFormat="1" applyFont="1" applyFill="1" applyBorder="1" applyAlignment="1" applyProtection="1">
      <alignment horizontal="center" vertical="center"/>
    </xf>
    <xf numFmtId="164" fontId="4138" fillId="4160" borderId="4206" xfId="0" applyNumberFormat="1" applyFont="1" applyFill="1" applyBorder="1" applyAlignment="1" applyProtection="1">
      <alignment horizontal="center" vertical="center"/>
    </xf>
    <xf numFmtId="164" fontId="4139" fillId="4161" borderId="4207" xfId="0" applyNumberFormat="1" applyFont="1" applyFill="1" applyBorder="1" applyAlignment="1" applyProtection="1">
      <alignment horizontal="center" vertical="center"/>
    </xf>
    <xf numFmtId="164" fontId="4140" fillId="4162" borderId="4208" xfId="0" applyNumberFormat="1" applyFont="1" applyFill="1" applyBorder="1" applyAlignment="1" applyProtection="1">
      <alignment horizontal="center" vertical="center"/>
    </xf>
    <xf numFmtId="164" fontId="4141" fillId="4163" borderId="4209" xfId="0" applyNumberFormat="1" applyFont="1" applyFill="1" applyBorder="1" applyAlignment="1" applyProtection="1">
      <alignment horizontal="center" vertical="center"/>
    </xf>
    <xf numFmtId="164" fontId="4143" fillId="4165" borderId="4210" xfId="0" applyNumberFormat="1" applyFont="1" applyFill="1" applyBorder="1" applyAlignment="1" applyProtection="1">
      <alignment horizontal="center" vertical="center"/>
    </xf>
    <xf numFmtId="164" fontId="4144" fillId="4166" borderId="4211" xfId="0" applyNumberFormat="1" applyFont="1" applyFill="1" applyBorder="1" applyAlignment="1" applyProtection="1">
      <alignment horizontal="center" vertical="center"/>
    </xf>
    <xf numFmtId="164" fontId="4145" fillId="4167" borderId="4212" xfId="0" applyNumberFormat="1" applyFont="1" applyFill="1" applyBorder="1" applyAlignment="1" applyProtection="1">
      <alignment horizontal="center" vertical="center"/>
    </xf>
    <xf numFmtId="164" fontId="4146" fillId="4168" borderId="4213" xfId="0" applyNumberFormat="1" applyFont="1" applyFill="1" applyBorder="1" applyAlignment="1" applyProtection="1">
      <alignment horizontal="center" vertical="center"/>
    </xf>
    <xf numFmtId="164" fontId="4147" fillId="4169" borderId="4214" xfId="0" applyNumberFormat="1" applyFont="1" applyFill="1" applyBorder="1" applyAlignment="1" applyProtection="1">
      <alignment horizontal="center" vertical="center"/>
    </xf>
    <xf numFmtId="164" fontId="4148" fillId="4170" borderId="4215" xfId="0" applyNumberFormat="1" applyFont="1" applyFill="1" applyBorder="1" applyAlignment="1" applyProtection="1">
      <alignment horizontal="center" vertical="center"/>
    </xf>
    <xf numFmtId="164" fontId="4149" fillId="4171" borderId="4216" xfId="0" applyNumberFormat="1" applyFont="1" applyFill="1" applyBorder="1" applyAlignment="1" applyProtection="1">
      <alignment horizontal="center" vertical="center"/>
    </xf>
    <xf numFmtId="164" fontId="4150" fillId="4172" borderId="4217" xfId="0" applyNumberFormat="1" applyFont="1" applyFill="1" applyBorder="1" applyAlignment="1" applyProtection="1">
      <alignment horizontal="center" vertical="center"/>
    </xf>
    <xf numFmtId="164" fontId="4151" fillId="4173" borderId="4218" xfId="0" applyNumberFormat="1" applyFont="1" applyFill="1" applyBorder="1" applyAlignment="1" applyProtection="1">
      <alignment horizontal="center" vertical="center"/>
    </xf>
    <xf numFmtId="164" fontId="4152" fillId="4174" borderId="4219" xfId="0" applyNumberFormat="1" applyFont="1" applyFill="1" applyBorder="1" applyAlignment="1" applyProtection="1">
      <alignment horizontal="center" vertical="center"/>
    </xf>
    <xf numFmtId="164" fontId="4153" fillId="4175" borderId="4220" xfId="0" applyNumberFormat="1" applyFont="1" applyFill="1" applyBorder="1" applyAlignment="1" applyProtection="1">
      <alignment horizontal="center" vertical="center"/>
    </xf>
    <xf numFmtId="164" fontId="4154" fillId="4176" borderId="4221" xfId="0" applyNumberFormat="1" applyFont="1" applyFill="1" applyBorder="1" applyAlignment="1" applyProtection="1">
      <alignment horizontal="center" vertical="center"/>
    </xf>
    <xf numFmtId="164" fontId="4155" fillId="4177" borderId="4222" xfId="0" applyNumberFormat="1" applyFont="1" applyFill="1" applyBorder="1" applyAlignment="1" applyProtection="1">
      <alignment horizontal="center" vertical="center"/>
    </xf>
    <xf numFmtId="164" fontId="4156" fillId="4178" borderId="4223" xfId="0" applyNumberFormat="1" applyFont="1" applyFill="1" applyBorder="1" applyAlignment="1" applyProtection="1">
      <alignment horizontal="center" vertical="center"/>
    </xf>
    <xf numFmtId="164" fontId="4158" fillId="4180" borderId="4224" xfId="0" applyNumberFormat="1" applyFont="1" applyFill="1" applyBorder="1" applyAlignment="1" applyProtection="1">
      <alignment horizontal="center" vertical="center"/>
    </xf>
    <xf numFmtId="164" fontId="4159" fillId="4181" borderId="4225" xfId="0" applyNumberFormat="1" applyFont="1" applyFill="1" applyBorder="1" applyAlignment="1" applyProtection="1">
      <alignment horizontal="center" vertical="center"/>
    </xf>
    <xf numFmtId="164" fontId="4160" fillId="4182" borderId="4226" xfId="0" applyNumberFormat="1" applyFont="1" applyFill="1" applyBorder="1" applyAlignment="1" applyProtection="1">
      <alignment horizontal="center" vertical="center"/>
    </xf>
    <xf numFmtId="164" fontId="4161" fillId="4183" borderId="4227" xfId="0" applyNumberFormat="1" applyFont="1" applyFill="1" applyBorder="1" applyAlignment="1" applyProtection="1">
      <alignment horizontal="center" vertical="center"/>
    </xf>
    <xf numFmtId="164" fontId="4162" fillId="4184" borderId="4228" xfId="0" applyNumberFormat="1" applyFont="1" applyFill="1" applyBorder="1" applyAlignment="1" applyProtection="1">
      <alignment horizontal="center" vertical="center"/>
    </xf>
    <xf numFmtId="164" fontId="4163" fillId="4185" borderId="4229" xfId="0" applyNumberFormat="1" applyFont="1" applyFill="1" applyBorder="1" applyAlignment="1" applyProtection="1">
      <alignment horizontal="center" vertical="center"/>
    </xf>
    <xf numFmtId="164" fontId="4164" fillId="4186" borderId="4230" xfId="0" applyNumberFormat="1" applyFont="1" applyFill="1" applyBorder="1" applyAlignment="1" applyProtection="1">
      <alignment horizontal="center" vertical="center"/>
    </xf>
    <xf numFmtId="164" fontId="4165" fillId="4187" borderId="4231" xfId="0" applyNumberFormat="1" applyFont="1" applyFill="1" applyBorder="1" applyAlignment="1" applyProtection="1">
      <alignment horizontal="center" vertical="center"/>
    </xf>
    <xf numFmtId="164" fontId="4166" fillId="4188" borderId="4232" xfId="0" applyNumberFormat="1" applyFont="1" applyFill="1" applyBorder="1" applyAlignment="1" applyProtection="1">
      <alignment horizontal="center" vertical="center"/>
    </xf>
    <xf numFmtId="164" fontId="4167" fillId="4189" borderId="4233" xfId="0" applyNumberFormat="1" applyFont="1" applyFill="1" applyBorder="1" applyAlignment="1" applyProtection="1">
      <alignment horizontal="center" vertical="center"/>
    </xf>
    <xf numFmtId="164" fontId="4168" fillId="4190" borderId="4234" xfId="0" applyNumberFormat="1" applyFont="1" applyFill="1" applyBorder="1" applyAlignment="1" applyProtection="1">
      <alignment horizontal="center" vertical="center"/>
    </xf>
    <xf numFmtId="164" fontId="4169" fillId="4191" borderId="4235" xfId="0" applyNumberFormat="1" applyFont="1" applyFill="1" applyBorder="1" applyAlignment="1" applyProtection="1">
      <alignment horizontal="center" vertical="center"/>
    </xf>
    <xf numFmtId="164" fontId="4170" fillId="4192" borderId="4236" xfId="0" applyNumberFormat="1" applyFont="1" applyFill="1" applyBorder="1" applyAlignment="1" applyProtection="1">
      <alignment horizontal="center" vertical="center"/>
    </xf>
    <xf numFmtId="164" fontId="4171" fillId="4193" borderId="4237" xfId="0" applyNumberFormat="1" applyFont="1" applyFill="1" applyBorder="1" applyAlignment="1" applyProtection="1">
      <alignment horizontal="center" vertical="center"/>
    </xf>
    <xf numFmtId="164" fontId="4173" fillId="4195" borderId="4238" xfId="0" applyNumberFormat="1" applyFont="1" applyFill="1" applyBorder="1" applyAlignment="1" applyProtection="1">
      <alignment horizontal="center" vertical="center"/>
    </xf>
    <xf numFmtId="164" fontId="4174" fillId="4196" borderId="4239" xfId="0" applyNumberFormat="1" applyFont="1" applyFill="1" applyBorder="1" applyAlignment="1" applyProtection="1">
      <alignment horizontal="center" vertical="center"/>
    </xf>
    <xf numFmtId="164" fontId="4175" fillId="4197" borderId="4240" xfId="0" applyNumberFormat="1" applyFont="1" applyFill="1" applyBorder="1" applyAlignment="1" applyProtection="1">
      <alignment horizontal="center" vertical="center"/>
    </xf>
    <xf numFmtId="164" fontId="4176" fillId="4198" borderId="4241" xfId="0" applyNumberFormat="1" applyFont="1" applyFill="1" applyBorder="1" applyAlignment="1" applyProtection="1">
      <alignment horizontal="center" vertical="center"/>
    </xf>
    <xf numFmtId="164" fontId="4177" fillId="4199" borderId="4242" xfId="0" applyNumberFormat="1" applyFont="1" applyFill="1" applyBorder="1" applyAlignment="1" applyProtection="1">
      <alignment horizontal="center" vertical="center"/>
    </xf>
    <xf numFmtId="164" fontId="4178" fillId="4200" borderId="4243" xfId="0" applyNumberFormat="1" applyFont="1" applyFill="1" applyBorder="1" applyAlignment="1" applyProtection="1">
      <alignment horizontal="center" vertical="center"/>
    </xf>
    <xf numFmtId="164" fontId="4179" fillId="4201" borderId="4244" xfId="0" applyNumberFormat="1" applyFont="1" applyFill="1" applyBorder="1" applyAlignment="1" applyProtection="1">
      <alignment horizontal="center" vertical="center"/>
    </xf>
    <xf numFmtId="164" fontId="4180" fillId="4202" borderId="4245" xfId="0" applyNumberFormat="1" applyFont="1" applyFill="1" applyBorder="1" applyAlignment="1" applyProtection="1">
      <alignment horizontal="center" vertical="center"/>
    </xf>
    <xf numFmtId="164" fontId="4181" fillId="4203" borderId="4246" xfId="0" applyNumberFormat="1" applyFont="1" applyFill="1" applyBorder="1" applyAlignment="1" applyProtection="1">
      <alignment horizontal="center" vertical="center"/>
    </xf>
    <xf numFmtId="164" fontId="4182" fillId="4204" borderId="4247" xfId="0" applyNumberFormat="1" applyFont="1" applyFill="1" applyBorder="1" applyAlignment="1" applyProtection="1">
      <alignment horizontal="center" vertical="center"/>
    </xf>
    <xf numFmtId="164" fontId="4183" fillId="4205" borderId="4248" xfId="0" applyNumberFormat="1" applyFont="1" applyFill="1" applyBorder="1" applyAlignment="1" applyProtection="1">
      <alignment horizontal="center" vertical="center"/>
    </xf>
    <xf numFmtId="164" fontId="4184" fillId="4206" borderId="4249" xfId="0" applyNumberFormat="1" applyFont="1" applyFill="1" applyBorder="1" applyAlignment="1" applyProtection="1">
      <alignment horizontal="center" vertical="center"/>
    </xf>
    <xf numFmtId="164" fontId="4185" fillId="4207" borderId="4250" xfId="0" applyNumberFormat="1" applyFont="1" applyFill="1" applyBorder="1" applyAlignment="1" applyProtection="1">
      <alignment horizontal="center" vertical="center"/>
    </xf>
    <xf numFmtId="164" fontId="4186" fillId="4208" borderId="4251" xfId="0" applyNumberFormat="1" applyFont="1" applyFill="1" applyBorder="1" applyAlignment="1" applyProtection="1">
      <alignment horizontal="center" vertical="center"/>
    </xf>
    <xf numFmtId="164" fontId="4188" fillId="4210" borderId="4252" xfId="0" applyNumberFormat="1" applyFont="1" applyFill="1" applyBorder="1" applyAlignment="1" applyProtection="1">
      <alignment horizontal="center" vertical="center"/>
    </xf>
    <xf numFmtId="164" fontId="4189" fillId="4211" borderId="4253" xfId="0" applyNumberFormat="1" applyFont="1" applyFill="1" applyBorder="1" applyAlignment="1" applyProtection="1">
      <alignment horizontal="center" vertical="center"/>
    </xf>
    <xf numFmtId="164" fontId="4190" fillId="4212" borderId="4254" xfId="0" applyNumberFormat="1" applyFont="1" applyFill="1" applyBorder="1" applyAlignment="1" applyProtection="1">
      <alignment horizontal="center" vertical="center"/>
    </xf>
    <xf numFmtId="164" fontId="4191" fillId="4213" borderId="4255" xfId="0" applyNumberFormat="1" applyFont="1" applyFill="1" applyBorder="1" applyAlignment="1" applyProtection="1">
      <alignment horizontal="center" vertical="center"/>
    </xf>
    <xf numFmtId="164" fontId="4192" fillId="4214" borderId="4256" xfId="0" applyNumberFormat="1" applyFont="1" applyFill="1" applyBorder="1" applyAlignment="1" applyProtection="1">
      <alignment horizontal="center" vertical="center"/>
    </xf>
    <xf numFmtId="164" fontId="4193" fillId="4215" borderId="4257" xfId="0" applyNumberFormat="1" applyFont="1" applyFill="1" applyBorder="1" applyAlignment="1" applyProtection="1">
      <alignment horizontal="center" vertical="center"/>
    </xf>
    <xf numFmtId="164" fontId="4194" fillId="4216" borderId="4258" xfId="0" applyNumberFormat="1" applyFont="1" applyFill="1" applyBorder="1" applyAlignment="1" applyProtection="1">
      <alignment horizontal="center" vertical="center"/>
    </xf>
    <xf numFmtId="164" fontId="4195" fillId="4217" borderId="4259" xfId="0" applyNumberFormat="1" applyFont="1" applyFill="1" applyBorder="1" applyAlignment="1" applyProtection="1">
      <alignment horizontal="center" vertical="center"/>
    </xf>
    <xf numFmtId="164" fontId="4196" fillId="4218" borderId="4260" xfId="0" applyNumberFormat="1" applyFont="1" applyFill="1" applyBorder="1" applyAlignment="1" applyProtection="1">
      <alignment horizontal="center" vertical="center"/>
    </xf>
    <xf numFmtId="164" fontId="4197" fillId="4219" borderId="4261" xfId="0" applyNumberFormat="1" applyFont="1" applyFill="1" applyBorder="1" applyAlignment="1" applyProtection="1">
      <alignment horizontal="center" vertical="center"/>
    </xf>
    <xf numFmtId="164" fontId="4198" fillId="4220" borderId="4262" xfId="0" applyNumberFormat="1" applyFont="1" applyFill="1" applyBorder="1" applyAlignment="1" applyProtection="1">
      <alignment horizontal="center" vertical="center"/>
    </xf>
    <xf numFmtId="164" fontId="4199" fillId="4221" borderId="4263" xfId="0" applyNumberFormat="1" applyFont="1" applyFill="1" applyBorder="1" applyAlignment="1" applyProtection="1">
      <alignment horizontal="center" vertical="center"/>
    </xf>
    <xf numFmtId="164" fontId="4200" fillId="4222" borderId="4264" xfId="0" applyNumberFormat="1" applyFont="1" applyFill="1" applyBorder="1" applyAlignment="1" applyProtection="1">
      <alignment horizontal="center" vertical="center"/>
    </xf>
    <xf numFmtId="164" fontId="4201" fillId="4223" borderId="4265" xfId="0" applyNumberFormat="1" applyFont="1" applyFill="1" applyBorder="1" applyAlignment="1" applyProtection="1">
      <alignment horizontal="center" vertical="center"/>
    </xf>
    <xf numFmtId="164" fontId="4203" fillId="4225" borderId="4266" xfId="0" applyNumberFormat="1" applyFont="1" applyFill="1" applyBorder="1" applyAlignment="1" applyProtection="1">
      <alignment horizontal="center" vertical="center"/>
    </xf>
    <xf numFmtId="164" fontId="4204" fillId="4226" borderId="4267" xfId="0" applyNumberFormat="1" applyFont="1" applyFill="1" applyBorder="1" applyAlignment="1" applyProtection="1">
      <alignment horizontal="center" vertical="center"/>
    </xf>
    <xf numFmtId="164" fontId="4205" fillId="4227" borderId="4268" xfId="0" applyNumberFormat="1" applyFont="1" applyFill="1" applyBorder="1" applyAlignment="1" applyProtection="1">
      <alignment horizontal="center" vertical="center"/>
    </xf>
    <xf numFmtId="164" fontId="4206" fillId="4228" borderId="4269" xfId="0" applyNumberFormat="1" applyFont="1" applyFill="1" applyBorder="1" applyAlignment="1" applyProtection="1">
      <alignment horizontal="center" vertical="center"/>
    </xf>
    <xf numFmtId="164" fontId="4207" fillId="4229" borderId="4270" xfId="0" applyNumberFormat="1" applyFont="1" applyFill="1" applyBorder="1" applyAlignment="1" applyProtection="1">
      <alignment horizontal="center" vertical="center"/>
    </xf>
    <xf numFmtId="164" fontId="4208" fillId="4230" borderId="4271" xfId="0" applyNumberFormat="1" applyFont="1" applyFill="1" applyBorder="1" applyAlignment="1" applyProtection="1">
      <alignment horizontal="center" vertical="center"/>
    </xf>
    <xf numFmtId="164" fontId="4209" fillId="4231" borderId="4272" xfId="0" applyNumberFormat="1" applyFont="1" applyFill="1" applyBorder="1" applyAlignment="1" applyProtection="1">
      <alignment horizontal="center" vertical="center"/>
    </xf>
    <xf numFmtId="164" fontId="4210" fillId="4232" borderId="4273" xfId="0" applyNumberFormat="1" applyFont="1" applyFill="1" applyBorder="1" applyAlignment="1" applyProtection="1">
      <alignment horizontal="center" vertical="center"/>
    </xf>
    <xf numFmtId="164" fontId="4211" fillId="4233" borderId="4274" xfId="0" applyNumberFormat="1" applyFont="1" applyFill="1" applyBorder="1" applyAlignment="1" applyProtection="1">
      <alignment horizontal="center" vertical="center"/>
    </xf>
    <xf numFmtId="164" fontId="4212" fillId="4234" borderId="4275" xfId="0" applyNumberFormat="1" applyFont="1" applyFill="1" applyBorder="1" applyAlignment="1" applyProtection="1">
      <alignment horizontal="center" vertical="center"/>
    </xf>
    <xf numFmtId="164" fontId="4213" fillId="4235" borderId="4276" xfId="0" applyNumberFormat="1" applyFont="1" applyFill="1" applyBorder="1" applyAlignment="1" applyProtection="1">
      <alignment horizontal="center" vertical="center"/>
    </xf>
    <xf numFmtId="164" fontId="4214" fillId="4236" borderId="4277" xfId="0" applyNumberFormat="1" applyFont="1" applyFill="1" applyBorder="1" applyAlignment="1" applyProtection="1">
      <alignment horizontal="center" vertical="center"/>
    </xf>
    <xf numFmtId="164" fontId="4215" fillId="4237" borderId="4278" xfId="0" applyNumberFormat="1" applyFont="1" applyFill="1" applyBorder="1" applyAlignment="1" applyProtection="1">
      <alignment horizontal="center" vertical="center"/>
    </xf>
    <xf numFmtId="164" fontId="4216" fillId="4238" borderId="4279" xfId="0" applyNumberFormat="1" applyFont="1" applyFill="1" applyBorder="1" applyAlignment="1" applyProtection="1">
      <alignment horizontal="center" vertical="center"/>
    </xf>
    <xf numFmtId="164" fontId="4218" fillId="4240" borderId="4280" xfId="0" applyNumberFormat="1" applyFont="1" applyFill="1" applyBorder="1" applyAlignment="1" applyProtection="1">
      <alignment horizontal="center" vertical="center"/>
    </xf>
    <xf numFmtId="164" fontId="4219" fillId="4241" borderId="4281" xfId="0" applyNumberFormat="1" applyFont="1" applyFill="1" applyBorder="1" applyAlignment="1" applyProtection="1">
      <alignment horizontal="center" vertical="center"/>
    </xf>
    <xf numFmtId="164" fontId="4220" fillId="4242" borderId="4282" xfId="0" applyNumberFormat="1" applyFont="1" applyFill="1" applyBorder="1" applyAlignment="1" applyProtection="1">
      <alignment horizontal="center" vertical="center"/>
    </xf>
    <xf numFmtId="164" fontId="4221" fillId="4243" borderId="4283" xfId="0" applyNumberFormat="1" applyFont="1" applyFill="1" applyBorder="1" applyAlignment="1" applyProtection="1">
      <alignment horizontal="center" vertical="center"/>
    </xf>
    <xf numFmtId="164" fontId="4222" fillId="4244" borderId="4284" xfId="0" applyNumberFormat="1" applyFont="1" applyFill="1" applyBorder="1" applyAlignment="1" applyProtection="1">
      <alignment horizontal="center" vertical="center"/>
    </xf>
    <xf numFmtId="164" fontId="4223" fillId="4245" borderId="4285" xfId="0" applyNumberFormat="1" applyFont="1" applyFill="1" applyBorder="1" applyAlignment="1" applyProtection="1">
      <alignment horizontal="center" vertical="center"/>
    </xf>
    <xf numFmtId="164" fontId="4224" fillId="4246" borderId="4286" xfId="0" applyNumberFormat="1" applyFont="1" applyFill="1" applyBorder="1" applyAlignment="1" applyProtection="1">
      <alignment horizontal="center" vertical="center"/>
    </xf>
    <xf numFmtId="164" fontId="4225" fillId="4247" borderId="4287" xfId="0" applyNumberFormat="1" applyFont="1" applyFill="1" applyBorder="1" applyAlignment="1" applyProtection="1">
      <alignment horizontal="center" vertical="center"/>
    </xf>
    <xf numFmtId="164" fontId="4226" fillId="4248" borderId="4288" xfId="0" applyNumberFormat="1" applyFont="1" applyFill="1" applyBorder="1" applyAlignment="1" applyProtection="1">
      <alignment horizontal="center" vertical="center"/>
    </xf>
    <xf numFmtId="164" fontId="4227" fillId="4249" borderId="4289" xfId="0" applyNumberFormat="1" applyFont="1" applyFill="1" applyBorder="1" applyAlignment="1" applyProtection="1">
      <alignment horizontal="center" vertical="center"/>
    </xf>
    <xf numFmtId="164" fontId="4228" fillId="4250" borderId="4290" xfId="0" applyNumberFormat="1" applyFont="1" applyFill="1" applyBorder="1" applyAlignment="1" applyProtection="1">
      <alignment horizontal="center" vertical="center"/>
    </xf>
    <xf numFmtId="164" fontId="4229" fillId="4251" borderId="4291" xfId="0" applyNumberFormat="1" applyFont="1" applyFill="1" applyBorder="1" applyAlignment="1" applyProtection="1">
      <alignment horizontal="center" vertical="center"/>
    </xf>
    <xf numFmtId="164" fontId="4230" fillId="4252" borderId="4292" xfId="0" applyNumberFormat="1" applyFont="1" applyFill="1" applyBorder="1" applyAlignment="1" applyProtection="1">
      <alignment horizontal="center" vertical="center"/>
    </xf>
    <xf numFmtId="164" fontId="4231" fillId="4253" borderId="4293" xfId="0" applyNumberFormat="1" applyFont="1" applyFill="1" applyBorder="1" applyAlignment="1" applyProtection="1">
      <alignment horizontal="center" vertical="center"/>
    </xf>
    <xf numFmtId="164" fontId="4233" fillId="4255" borderId="4294" xfId="0" applyNumberFormat="1" applyFont="1" applyFill="1" applyBorder="1" applyAlignment="1" applyProtection="1">
      <alignment horizontal="center" vertical="center"/>
    </xf>
    <xf numFmtId="164" fontId="4234" fillId="4256" borderId="4295" xfId="0" applyNumberFormat="1" applyFont="1" applyFill="1" applyBorder="1" applyAlignment="1" applyProtection="1">
      <alignment horizontal="center" vertical="center"/>
    </xf>
    <xf numFmtId="164" fontId="4235" fillId="4257" borderId="4296" xfId="0" applyNumberFormat="1" applyFont="1" applyFill="1" applyBorder="1" applyAlignment="1" applyProtection="1">
      <alignment horizontal="center" vertical="center"/>
    </xf>
    <xf numFmtId="164" fontId="4236" fillId="4258" borderId="4297" xfId="0" applyNumberFormat="1" applyFont="1" applyFill="1" applyBorder="1" applyAlignment="1" applyProtection="1">
      <alignment horizontal="center" vertical="center"/>
    </xf>
    <xf numFmtId="164" fontId="4237" fillId="4259" borderId="4298" xfId="0" applyNumberFormat="1" applyFont="1" applyFill="1" applyBorder="1" applyAlignment="1" applyProtection="1">
      <alignment horizontal="center" vertical="center"/>
    </xf>
    <xf numFmtId="164" fontId="4238" fillId="4260" borderId="4299" xfId="0" applyNumberFormat="1" applyFont="1" applyFill="1" applyBorder="1" applyAlignment="1" applyProtection="1">
      <alignment horizontal="center" vertical="center"/>
    </xf>
    <xf numFmtId="164" fontId="4239" fillId="4261" borderId="4300" xfId="0" applyNumberFormat="1" applyFont="1" applyFill="1" applyBorder="1" applyAlignment="1" applyProtection="1">
      <alignment horizontal="center" vertical="center"/>
    </xf>
    <xf numFmtId="164" fontId="4240" fillId="4262" borderId="4301" xfId="0" applyNumberFormat="1" applyFont="1" applyFill="1" applyBorder="1" applyAlignment="1" applyProtection="1">
      <alignment horizontal="center" vertical="center"/>
    </xf>
    <xf numFmtId="164" fontId="4241" fillId="4263" borderId="4302" xfId="0" applyNumberFormat="1" applyFont="1" applyFill="1" applyBorder="1" applyAlignment="1" applyProtection="1">
      <alignment horizontal="center" vertical="center"/>
    </xf>
    <xf numFmtId="164" fontId="4242" fillId="4264" borderId="4303" xfId="0" applyNumberFormat="1" applyFont="1" applyFill="1" applyBorder="1" applyAlignment="1" applyProtection="1">
      <alignment horizontal="center" vertical="center"/>
    </xf>
    <xf numFmtId="164" fontId="4243" fillId="4265" borderId="4304" xfId="0" applyNumberFormat="1" applyFont="1" applyFill="1" applyBorder="1" applyAlignment="1" applyProtection="1">
      <alignment horizontal="center" vertical="center"/>
    </xf>
    <xf numFmtId="164" fontId="4244" fillId="4266" borderId="4305" xfId="0" applyNumberFormat="1" applyFont="1" applyFill="1" applyBorder="1" applyAlignment="1" applyProtection="1">
      <alignment horizontal="center" vertical="center"/>
    </xf>
    <xf numFmtId="164" fontId="4245" fillId="4267" borderId="4306" xfId="0" applyNumberFormat="1" applyFont="1" applyFill="1" applyBorder="1" applyAlignment="1" applyProtection="1">
      <alignment horizontal="center" vertical="center"/>
    </xf>
    <xf numFmtId="164" fontId="4246" fillId="4268" borderId="4307" xfId="0" applyNumberFormat="1" applyFont="1" applyFill="1" applyBorder="1" applyAlignment="1" applyProtection="1">
      <alignment horizontal="center" vertical="center"/>
    </xf>
    <xf numFmtId="164" fontId="4248" fillId="4270" borderId="4308" xfId="0" applyNumberFormat="1" applyFont="1" applyFill="1" applyBorder="1" applyAlignment="1" applyProtection="1">
      <alignment horizontal="center" vertical="center"/>
    </xf>
    <xf numFmtId="164" fontId="4249" fillId="4271" borderId="4309" xfId="0" applyNumberFormat="1" applyFont="1" applyFill="1" applyBorder="1" applyAlignment="1" applyProtection="1">
      <alignment horizontal="center" vertical="center"/>
    </xf>
    <xf numFmtId="164" fontId="4250" fillId="4272" borderId="4310" xfId="0" applyNumberFormat="1" applyFont="1" applyFill="1" applyBorder="1" applyAlignment="1" applyProtection="1">
      <alignment horizontal="center" vertical="center"/>
    </xf>
    <xf numFmtId="164" fontId="4251" fillId="4273" borderId="4311" xfId="0" applyNumberFormat="1" applyFont="1" applyFill="1" applyBorder="1" applyAlignment="1" applyProtection="1">
      <alignment horizontal="center" vertical="center"/>
    </xf>
    <xf numFmtId="164" fontId="4252" fillId="4274" borderId="4312" xfId="0" applyNumberFormat="1" applyFont="1" applyFill="1" applyBorder="1" applyAlignment="1" applyProtection="1">
      <alignment horizontal="center" vertical="center"/>
    </xf>
    <xf numFmtId="164" fontId="4253" fillId="4275" borderId="4313" xfId="0" applyNumberFormat="1" applyFont="1" applyFill="1" applyBorder="1" applyAlignment="1" applyProtection="1">
      <alignment horizontal="center" vertical="center"/>
    </xf>
    <xf numFmtId="164" fontId="4254" fillId="4276" borderId="4314" xfId="0" applyNumberFormat="1" applyFont="1" applyFill="1" applyBorder="1" applyAlignment="1" applyProtection="1">
      <alignment horizontal="center" vertical="center"/>
    </xf>
    <xf numFmtId="164" fontId="4255" fillId="4277" borderId="4315" xfId="0" applyNumberFormat="1" applyFont="1" applyFill="1" applyBorder="1" applyAlignment="1" applyProtection="1">
      <alignment horizontal="center" vertical="center"/>
    </xf>
    <xf numFmtId="164" fontId="4256" fillId="4278" borderId="4316" xfId="0" applyNumberFormat="1" applyFont="1" applyFill="1" applyBorder="1" applyAlignment="1" applyProtection="1">
      <alignment horizontal="center" vertical="center"/>
    </xf>
    <xf numFmtId="164" fontId="4257" fillId="4279" borderId="4317" xfId="0" applyNumberFormat="1" applyFont="1" applyFill="1" applyBorder="1" applyAlignment="1" applyProtection="1">
      <alignment horizontal="center" vertical="center"/>
    </xf>
    <xf numFmtId="164" fontId="4258" fillId="4280" borderId="4318" xfId="0" applyNumberFormat="1" applyFont="1" applyFill="1" applyBorder="1" applyAlignment="1" applyProtection="1">
      <alignment horizontal="center" vertical="center"/>
    </xf>
    <xf numFmtId="164" fontId="4259" fillId="4281" borderId="4319" xfId="0" applyNumberFormat="1" applyFont="1" applyFill="1" applyBorder="1" applyAlignment="1" applyProtection="1">
      <alignment horizontal="center" vertical="center"/>
    </xf>
    <xf numFmtId="164" fontId="4260" fillId="4282" borderId="4320" xfId="0" applyNumberFormat="1" applyFont="1" applyFill="1" applyBorder="1" applyAlignment="1" applyProtection="1">
      <alignment horizontal="center" vertical="center"/>
    </xf>
    <xf numFmtId="164" fontId="4261" fillId="4283" borderId="4321" xfId="0" applyNumberFormat="1" applyFont="1" applyFill="1" applyBorder="1" applyAlignment="1" applyProtection="1">
      <alignment horizontal="center" vertical="center"/>
    </xf>
    <xf numFmtId="164" fontId="4263" fillId="4285" borderId="4322" xfId="0" applyNumberFormat="1" applyFont="1" applyFill="1" applyBorder="1" applyAlignment="1" applyProtection="1">
      <alignment horizontal="center" vertical="center"/>
    </xf>
    <xf numFmtId="164" fontId="4264" fillId="4286" borderId="4323" xfId="0" applyNumberFormat="1" applyFont="1" applyFill="1" applyBorder="1" applyAlignment="1" applyProtection="1">
      <alignment horizontal="center" vertical="center"/>
    </xf>
    <xf numFmtId="164" fontId="4265" fillId="4287" borderId="4324" xfId="0" applyNumberFormat="1" applyFont="1" applyFill="1" applyBorder="1" applyAlignment="1" applyProtection="1">
      <alignment horizontal="center" vertical="center"/>
    </xf>
    <xf numFmtId="164" fontId="4266" fillId="4288" borderId="4325" xfId="0" applyNumberFormat="1" applyFont="1" applyFill="1" applyBorder="1" applyAlignment="1" applyProtection="1">
      <alignment horizontal="center" vertical="center"/>
    </xf>
    <xf numFmtId="164" fontId="4267" fillId="4289" borderId="4326" xfId="0" applyNumberFormat="1" applyFont="1" applyFill="1" applyBorder="1" applyAlignment="1" applyProtection="1">
      <alignment horizontal="center" vertical="center"/>
    </xf>
    <xf numFmtId="164" fontId="4268" fillId="4290" borderId="4327" xfId="0" applyNumberFormat="1" applyFont="1" applyFill="1" applyBorder="1" applyAlignment="1" applyProtection="1">
      <alignment horizontal="center" vertical="center"/>
    </xf>
    <xf numFmtId="164" fontId="4269" fillId="4291" borderId="4328" xfId="0" applyNumberFormat="1" applyFont="1" applyFill="1" applyBorder="1" applyAlignment="1" applyProtection="1">
      <alignment horizontal="center" vertical="center"/>
    </xf>
    <xf numFmtId="164" fontId="4270" fillId="4292" borderId="4329" xfId="0" applyNumberFormat="1" applyFont="1" applyFill="1" applyBorder="1" applyAlignment="1" applyProtection="1">
      <alignment horizontal="center" vertical="center"/>
    </xf>
    <xf numFmtId="164" fontId="4271" fillId="4293" borderId="4330" xfId="0" applyNumberFormat="1" applyFont="1" applyFill="1" applyBorder="1" applyAlignment="1" applyProtection="1">
      <alignment horizontal="center" vertical="center"/>
    </xf>
    <xf numFmtId="164" fontId="4272" fillId="4294" borderId="4331" xfId="0" applyNumberFormat="1" applyFont="1" applyFill="1" applyBorder="1" applyAlignment="1" applyProtection="1">
      <alignment horizontal="center" vertical="center"/>
    </xf>
    <xf numFmtId="164" fontId="4273" fillId="4295" borderId="4332" xfId="0" applyNumberFormat="1" applyFont="1" applyFill="1" applyBorder="1" applyAlignment="1" applyProtection="1">
      <alignment horizontal="center" vertical="center"/>
    </xf>
    <xf numFmtId="164" fontId="4274" fillId="4296" borderId="4333" xfId="0" applyNumberFormat="1" applyFont="1" applyFill="1" applyBorder="1" applyAlignment="1" applyProtection="1">
      <alignment horizontal="center" vertical="center"/>
    </xf>
    <xf numFmtId="164" fontId="4275" fillId="4297" borderId="4334" xfId="0" applyNumberFormat="1" applyFont="1" applyFill="1" applyBorder="1" applyAlignment="1" applyProtection="1">
      <alignment horizontal="center" vertical="center"/>
    </xf>
    <xf numFmtId="164" fontId="4276" fillId="4298" borderId="4335" xfId="0" applyNumberFormat="1" applyFont="1" applyFill="1" applyBorder="1" applyAlignment="1" applyProtection="1">
      <alignment horizontal="center" vertical="center"/>
    </xf>
    <xf numFmtId="164" fontId="4278" fillId="4300" borderId="4336" xfId="0" applyNumberFormat="1" applyFont="1" applyFill="1" applyBorder="1" applyAlignment="1" applyProtection="1">
      <alignment horizontal="center" vertical="center"/>
    </xf>
    <xf numFmtId="164" fontId="4279" fillId="4301" borderId="4337" xfId="0" applyNumberFormat="1" applyFont="1" applyFill="1" applyBorder="1" applyAlignment="1" applyProtection="1">
      <alignment horizontal="center" vertical="center"/>
    </xf>
    <xf numFmtId="164" fontId="4280" fillId="4302" borderId="4338" xfId="0" applyNumberFormat="1" applyFont="1" applyFill="1" applyBorder="1" applyAlignment="1" applyProtection="1">
      <alignment horizontal="center" vertical="center"/>
    </xf>
    <xf numFmtId="164" fontId="4281" fillId="4303" borderId="4339" xfId="0" applyNumberFormat="1" applyFont="1" applyFill="1" applyBorder="1" applyAlignment="1" applyProtection="1">
      <alignment horizontal="center" vertical="center"/>
    </xf>
    <xf numFmtId="164" fontId="4282" fillId="4304" borderId="4340" xfId="0" applyNumberFormat="1" applyFont="1" applyFill="1" applyBorder="1" applyAlignment="1" applyProtection="1">
      <alignment horizontal="center" vertical="center"/>
    </xf>
    <xf numFmtId="164" fontId="4283" fillId="4305" borderId="4341" xfId="0" applyNumberFormat="1" applyFont="1" applyFill="1" applyBorder="1" applyAlignment="1" applyProtection="1">
      <alignment horizontal="center" vertical="center"/>
    </xf>
    <xf numFmtId="164" fontId="4284" fillId="4306" borderId="4342" xfId="0" applyNumberFormat="1" applyFont="1" applyFill="1" applyBorder="1" applyAlignment="1" applyProtection="1">
      <alignment horizontal="center" vertical="center"/>
    </xf>
    <xf numFmtId="164" fontId="4285" fillId="4307" borderId="4343" xfId="0" applyNumberFormat="1" applyFont="1" applyFill="1" applyBorder="1" applyAlignment="1" applyProtection="1">
      <alignment horizontal="center" vertical="center"/>
    </xf>
    <xf numFmtId="164" fontId="4286" fillId="4308" borderId="4344" xfId="0" applyNumberFormat="1" applyFont="1" applyFill="1" applyBorder="1" applyAlignment="1" applyProtection="1">
      <alignment horizontal="center" vertical="center"/>
    </xf>
    <xf numFmtId="164" fontId="4287" fillId="4309" borderId="4345" xfId="0" applyNumberFormat="1" applyFont="1" applyFill="1" applyBorder="1" applyAlignment="1" applyProtection="1">
      <alignment horizontal="center" vertical="center"/>
    </xf>
    <xf numFmtId="164" fontId="4288" fillId="4310" borderId="4346" xfId="0" applyNumberFormat="1" applyFont="1" applyFill="1" applyBorder="1" applyAlignment="1" applyProtection="1">
      <alignment horizontal="center" vertical="center"/>
    </xf>
    <xf numFmtId="164" fontId="4289" fillId="4311" borderId="4347" xfId="0" applyNumberFormat="1" applyFont="1" applyFill="1" applyBorder="1" applyAlignment="1" applyProtection="1">
      <alignment horizontal="center" vertical="center"/>
    </xf>
    <xf numFmtId="164" fontId="4290" fillId="4312" borderId="4348" xfId="0" applyNumberFormat="1" applyFont="1" applyFill="1" applyBorder="1" applyAlignment="1" applyProtection="1">
      <alignment horizontal="center" vertical="center"/>
    </xf>
    <xf numFmtId="164" fontId="4291" fillId="4313" borderId="4349" xfId="0" applyNumberFormat="1" applyFont="1" applyFill="1" applyBorder="1" applyAlignment="1" applyProtection="1">
      <alignment horizontal="center" vertical="center"/>
    </xf>
    <xf numFmtId="164" fontId="4293" fillId="4315" borderId="4350" xfId="0" applyNumberFormat="1" applyFont="1" applyFill="1" applyBorder="1" applyAlignment="1" applyProtection="1">
      <alignment horizontal="center" vertical="center"/>
    </xf>
    <xf numFmtId="164" fontId="4294" fillId="4316" borderId="4351" xfId="0" applyNumberFormat="1" applyFont="1" applyFill="1" applyBorder="1" applyAlignment="1" applyProtection="1">
      <alignment horizontal="center" vertical="center"/>
    </xf>
    <xf numFmtId="164" fontId="4295" fillId="4317" borderId="4352" xfId="0" applyNumberFormat="1" applyFont="1" applyFill="1" applyBorder="1" applyAlignment="1" applyProtection="1">
      <alignment horizontal="center" vertical="center"/>
    </xf>
    <xf numFmtId="164" fontId="4296" fillId="4318" borderId="4353" xfId="0" applyNumberFormat="1" applyFont="1" applyFill="1" applyBorder="1" applyAlignment="1" applyProtection="1">
      <alignment horizontal="center" vertical="center"/>
    </xf>
    <xf numFmtId="164" fontId="4297" fillId="4319" borderId="4354" xfId="0" applyNumberFormat="1" applyFont="1" applyFill="1" applyBorder="1" applyAlignment="1" applyProtection="1">
      <alignment horizontal="center" vertical="center"/>
    </xf>
    <xf numFmtId="164" fontId="4298" fillId="4320" borderId="4355" xfId="0" applyNumberFormat="1" applyFont="1" applyFill="1" applyBorder="1" applyAlignment="1" applyProtection="1">
      <alignment horizontal="center" vertical="center"/>
    </xf>
    <xf numFmtId="164" fontId="4299" fillId="4321" borderId="4356" xfId="0" applyNumberFormat="1" applyFont="1" applyFill="1" applyBorder="1" applyAlignment="1" applyProtection="1">
      <alignment horizontal="center" vertical="center"/>
    </xf>
    <xf numFmtId="164" fontId="4300" fillId="4322" borderId="4357" xfId="0" applyNumberFormat="1" applyFont="1" applyFill="1" applyBorder="1" applyAlignment="1" applyProtection="1">
      <alignment horizontal="center" vertical="center"/>
    </xf>
    <xf numFmtId="164" fontId="4301" fillId="4323" borderId="4358" xfId="0" applyNumberFormat="1" applyFont="1" applyFill="1" applyBorder="1" applyAlignment="1" applyProtection="1">
      <alignment horizontal="center" vertical="center"/>
    </xf>
    <xf numFmtId="164" fontId="4302" fillId="4324" borderId="4359" xfId="0" applyNumberFormat="1" applyFont="1" applyFill="1" applyBorder="1" applyAlignment="1" applyProtection="1">
      <alignment horizontal="center" vertical="center"/>
    </xf>
    <xf numFmtId="164" fontId="4303" fillId="4325" borderId="4360" xfId="0" applyNumberFormat="1" applyFont="1" applyFill="1" applyBorder="1" applyAlignment="1" applyProtection="1">
      <alignment horizontal="center" vertical="center"/>
    </xf>
    <xf numFmtId="164" fontId="4304" fillId="4326" borderId="4361" xfId="0" applyNumberFormat="1" applyFont="1" applyFill="1" applyBorder="1" applyAlignment="1" applyProtection="1">
      <alignment horizontal="center" vertical="center"/>
    </xf>
    <xf numFmtId="164" fontId="4305" fillId="4327" borderId="4362" xfId="0" applyNumberFormat="1" applyFont="1" applyFill="1" applyBorder="1" applyAlignment="1" applyProtection="1">
      <alignment horizontal="center" vertical="center"/>
    </xf>
    <xf numFmtId="164" fontId="4306" fillId="4328" borderId="4363" xfId="0" applyNumberFormat="1" applyFont="1" applyFill="1" applyBorder="1" applyAlignment="1" applyProtection="1">
      <alignment horizontal="center" vertical="center"/>
    </xf>
    <xf numFmtId="164" fontId="4308" fillId="4330" borderId="4364" xfId="0" applyNumberFormat="1" applyFont="1" applyFill="1" applyBorder="1" applyAlignment="1" applyProtection="1">
      <alignment horizontal="center" vertical="center"/>
    </xf>
    <xf numFmtId="164" fontId="4309" fillId="4331" borderId="4365" xfId="0" applyNumberFormat="1" applyFont="1" applyFill="1" applyBorder="1" applyAlignment="1" applyProtection="1">
      <alignment horizontal="center" vertical="center"/>
    </xf>
    <xf numFmtId="164" fontId="4310" fillId="4332" borderId="4366" xfId="0" applyNumberFormat="1" applyFont="1" applyFill="1" applyBorder="1" applyAlignment="1" applyProtection="1">
      <alignment horizontal="center" vertical="center"/>
    </xf>
    <xf numFmtId="164" fontId="4311" fillId="4333" borderId="4367" xfId="0" applyNumberFormat="1" applyFont="1" applyFill="1" applyBorder="1" applyAlignment="1" applyProtection="1">
      <alignment horizontal="center" vertical="center"/>
    </xf>
    <xf numFmtId="164" fontId="4312" fillId="4334" borderId="4368" xfId="0" applyNumberFormat="1" applyFont="1" applyFill="1" applyBorder="1" applyAlignment="1" applyProtection="1">
      <alignment horizontal="center" vertical="center"/>
    </xf>
    <xf numFmtId="164" fontId="4313" fillId="4335" borderId="4369" xfId="0" applyNumberFormat="1" applyFont="1" applyFill="1" applyBorder="1" applyAlignment="1" applyProtection="1">
      <alignment horizontal="center" vertical="center"/>
    </xf>
    <xf numFmtId="164" fontId="4314" fillId="4336" borderId="4370" xfId="0" applyNumberFormat="1" applyFont="1" applyFill="1" applyBorder="1" applyAlignment="1" applyProtection="1">
      <alignment horizontal="center" vertical="center"/>
    </xf>
    <xf numFmtId="164" fontId="4315" fillId="4337" borderId="4371" xfId="0" applyNumberFormat="1" applyFont="1" applyFill="1" applyBorder="1" applyAlignment="1" applyProtection="1">
      <alignment horizontal="center" vertical="center"/>
    </xf>
    <xf numFmtId="164" fontId="4316" fillId="4338" borderId="4372" xfId="0" applyNumberFormat="1" applyFont="1" applyFill="1" applyBorder="1" applyAlignment="1" applyProtection="1">
      <alignment horizontal="center" vertical="center"/>
    </xf>
    <xf numFmtId="164" fontId="4317" fillId="4339" borderId="4373" xfId="0" applyNumberFormat="1" applyFont="1" applyFill="1" applyBorder="1" applyAlignment="1" applyProtection="1">
      <alignment horizontal="center" vertical="center"/>
    </xf>
    <xf numFmtId="164" fontId="4318" fillId="4340" borderId="4374" xfId="0" applyNumberFormat="1" applyFont="1" applyFill="1" applyBorder="1" applyAlignment="1" applyProtection="1">
      <alignment horizontal="center" vertical="center"/>
    </xf>
    <xf numFmtId="164" fontId="4319" fillId="4341" borderId="4375" xfId="0" applyNumberFormat="1" applyFont="1" applyFill="1" applyBorder="1" applyAlignment="1" applyProtection="1">
      <alignment horizontal="center" vertical="center"/>
    </xf>
    <xf numFmtId="164" fontId="4320" fillId="4342" borderId="4376" xfId="0" applyNumberFormat="1" applyFont="1" applyFill="1" applyBorder="1" applyAlignment="1" applyProtection="1">
      <alignment horizontal="center" vertical="center"/>
    </xf>
    <xf numFmtId="164" fontId="4321" fillId="4343" borderId="4377" xfId="0" applyNumberFormat="1" applyFont="1" applyFill="1" applyBorder="1" applyAlignment="1" applyProtection="1">
      <alignment horizontal="center" vertical="center"/>
    </xf>
    <xf numFmtId="164" fontId="4323" fillId="4345" borderId="4378" xfId="0" applyNumberFormat="1" applyFont="1" applyFill="1" applyBorder="1" applyAlignment="1" applyProtection="1">
      <alignment horizontal="center" vertical="center"/>
    </xf>
    <xf numFmtId="164" fontId="4324" fillId="4346" borderId="4379" xfId="0" applyNumberFormat="1" applyFont="1" applyFill="1" applyBorder="1" applyAlignment="1" applyProtection="1">
      <alignment horizontal="center" vertical="center"/>
    </xf>
    <xf numFmtId="164" fontId="4325" fillId="4347" borderId="4380" xfId="0" applyNumberFormat="1" applyFont="1" applyFill="1" applyBorder="1" applyAlignment="1" applyProtection="1">
      <alignment horizontal="center" vertical="center"/>
    </xf>
    <xf numFmtId="164" fontId="4326" fillId="4348" borderId="4381" xfId="0" applyNumberFormat="1" applyFont="1" applyFill="1" applyBorder="1" applyAlignment="1" applyProtection="1">
      <alignment horizontal="center" vertical="center"/>
    </xf>
    <xf numFmtId="164" fontId="4327" fillId="4349" borderId="4382" xfId="0" applyNumberFormat="1" applyFont="1" applyFill="1" applyBorder="1" applyAlignment="1" applyProtection="1">
      <alignment horizontal="center" vertical="center"/>
    </xf>
    <xf numFmtId="164" fontId="4328" fillId="4350" borderId="4383" xfId="0" applyNumberFormat="1" applyFont="1" applyFill="1" applyBorder="1" applyAlignment="1" applyProtection="1">
      <alignment horizontal="center" vertical="center"/>
    </xf>
    <xf numFmtId="164" fontId="4329" fillId="4351" borderId="4384" xfId="0" applyNumberFormat="1" applyFont="1" applyFill="1" applyBorder="1" applyAlignment="1" applyProtection="1">
      <alignment horizontal="center" vertical="center"/>
    </xf>
    <xf numFmtId="164" fontId="4330" fillId="4352" borderId="4385" xfId="0" applyNumberFormat="1" applyFont="1" applyFill="1" applyBorder="1" applyAlignment="1" applyProtection="1">
      <alignment horizontal="center" vertical="center"/>
    </xf>
    <xf numFmtId="164" fontId="4331" fillId="4353" borderId="4386" xfId="0" applyNumberFormat="1" applyFont="1" applyFill="1" applyBorder="1" applyAlignment="1" applyProtection="1">
      <alignment horizontal="center" vertical="center"/>
    </xf>
    <xf numFmtId="164" fontId="4332" fillId="4354" borderId="4387" xfId="0" applyNumberFormat="1" applyFont="1" applyFill="1" applyBorder="1" applyAlignment="1" applyProtection="1">
      <alignment horizontal="center" vertical="center"/>
    </xf>
    <xf numFmtId="164" fontId="4333" fillId="4355" borderId="4388" xfId="0" applyNumberFormat="1" applyFont="1" applyFill="1" applyBorder="1" applyAlignment="1" applyProtection="1">
      <alignment horizontal="center" vertical="center"/>
    </xf>
    <xf numFmtId="164" fontId="4334" fillId="4356" borderId="4389" xfId="0" applyNumberFormat="1" applyFont="1" applyFill="1" applyBorder="1" applyAlignment="1" applyProtection="1">
      <alignment horizontal="center" vertical="center"/>
    </xf>
    <xf numFmtId="164" fontId="4335" fillId="4357" borderId="4390" xfId="0" applyNumberFormat="1" applyFont="1" applyFill="1" applyBorder="1" applyAlignment="1" applyProtection="1">
      <alignment horizontal="center" vertical="center"/>
    </xf>
    <xf numFmtId="164" fontId="4336" fillId="4358" borderId="4391" xfId="0" applyNumberFormat="1" applyFont="1" applyFill="1" applyBorder="1" applyAlignment="1" applyProtection="1">
      <alignment horizontal="center" vertical="center"/>
    </xf>
    <xf numFmtId="164" fontId="4338" fillId="4360" borderId="4392" xfId="0" applyNumberFormat="1" applyFont="1" applyFill="1" applyBorder="1" applyAlignment="1" applyProtection="1">
      <alignment horizontal="center" vertical="center"/>
    </xf>
    <xf numFmtId="164" fontId="4339" fillId="4361" borderId="4393" xfId="0" applyNumberFormat="1" applyFont="1" applyFill="1" applyBorder="1" applyAlignment="1" applyProtection="1">
      <alignment horizontal="center" vertical="center"/>
    </xf>
    <xf numFmtId="164" fontId="4340" fillId="4362" borderId="4394" xfId="0" applyNumberFormat="1" applyFont="1" applyFill="1" applyBorder="1" applyAlignment="1" applyProtection="1">
      <alignment horizontal="center" vertical="center"/>
    </xf>
    <xf numFmtId="164" fontId="4341" fillId="4363" borderId="4395" xfId="0" applyNumberFormat="1" applyFont="1" applyFill="1" applyBorder="1" applyAlignment="1" applyProtection="1">
      <alignment horizontal="center" vertical="center"/>
    </xf>
    <xf numFmtId="164" fontId="4342" fillId="4364" borderId="4396" xfId="0" applyNumberFormat="1" applyFont="1" applyFill="1" applyBorder="1" applyAlignment="1" applyProtection="1">
      <alignment horizontal="center" vertical="center"/>
    </xf>
    <xf numFmtId="164" fontId="4343" fillId="4365" borderId="4397" xfId="0" applyNumberFormat="1" applyFont="1" applyFill="1" applyBorder="1" applyAlignment="1" applyProtection="1">
      <alignment horizontal="center" vertical="center"/>
    </xf>
    <xf numFmtId="164" fontId="4344" fillId="4366" borderId="4398" xfId="0" applyNumberFormat="1" applyFont="1" applyFill="1" applyBorder="1" applyAlignment="1" applyProtection="1">
      <alignment horizontal="center" vertical="center"/>
    </xf>
    <xf numFmtId="164" fontId="4345" fillId="4367" borderId="4399" xfId="0" applyNumberFormat="1" applyFont="1" applyFill="1" applyBorder="1" applyAlignment="1" applyProtection="1">
      <alignment horizontal="center" vertical="center"/>
    </xf>
    <xf numFmtId="164" fontId="4346" fillId="4368" borderId="4400" xfId="0" applyNumberFormat="1" applyFont="1" applyFill="1" applyBorder="1" applyAlignment="1" applyProtection="1">
      <alignment horizontal="center" vertical="center"/>
    </xf>
    <xf numFmtId="164" fontId="4347" fillId="4369" borderId="4401" xfId="0" applyNumberFormat="1" applyFont="1" applyFill="1" applyBorder="1" applyAlignment="1" applyProtection="1">
      <alignment horizontal="center" vertical="center"/>
    </xf>
    <xf numFmtId="164" fontId="4348" fillId="4370" borderId="4402" xfId="0" applyNumberFormat="1" applyFont="1" applyFill="1" applyBorder="1" applyAlignment="1" applyProtection="1">
      <alignment horizontal="center" vertical="center"/>
    </xf>
    <xf numFmtId="164" fontId="4349" fillId="4371" borderId="4403" xfId="0" applyNumberFormat="1" applyFont="1" applyFill="1" applyBorder="1" applyAlignment="1" applyProtection="1">
      <alignment horizontal="center" vertical="center"/>
    </xf>
    <xf numFmtId="164" fontId="4350" fillId="4372" borderId="4404" xfId="0" applyNumberFormat="1" applyFont="1" applyFill="1" applyBorder="1" applyAlignment="1" applyProtection="1">
      <alignment horizontal="center" vertical="center"/>
    </xf>
    <xf numFmtId="164" fontId="4351" fillId="4373" borderId="4405" xfId="0" applyNumberFormat="1" applyFont="1" applyFill="1" applyBorder="1" applyAlignment="1" applyProtection="1">
      <alignment horizontal="center" vertical="center"/>
    </xf>
    <xf numFmtId="1" fontId="4368" fillId="4375" borderId="4406" xfId="0" applyNumberFormat="1" applyFont="1" applyFill="1" applyBorder="1" applyAlignment="1" applyProtection="1">
      <alignment horizontal="center" vertical="center"/>
    </xf>
    <xf numFmtId="1" fontId="4369" fillId="4376" borderId="4407" xfId="0" applyNumberFormat="1" applyFont="1" applyFill="1" applyBorder="1" applyAlignment="1" applyProtection="1">
      <alignment horizontal="center" vertical="center"/>
    </xf>
    <xf numFmtId="1" fontId="4370" fillId="4377" borderId="4408" xfId="0" applyNumberFormat="1" applyFont="1" applyFill="1" applyBorder="1" applyAlignment="1" applyProtection="1">
      <alignment horizontal="center" vertical="center"/>
    </xf>
    <xf numFmtId="1" fontId="4371" fillId="4378" borderId="4409" xfId="0" applyNumberFormat="1" applyFont="1" applyFill="1" applyBorder="1" applyAlignment="1" applyProtection="1">
      <alignment horizontal="center" vertical="center"/>
    </xf>
    <xf numFmtId="1" fontId="4372" fillId="4379" borderId="4410" xfId="0" applyNumberFormat="1" applyFont="1" applyFill="1" applyBorder="1" applyAlignment="1" applyProtection="1">
      <alignment horizontal="center" vertical="center"/>
    </xf>
    <xf numFmtId="1" fontId="4373" fillId="4380" borderId="4411" xfId="0" applyNumberFormat="1" applyFont="1" applyFill="1" applyBorder="1" applyAlignment="1" applyProtection="1">
      <alignment horizontal="center" vertical="center"/>
    </xf>
    <xf numFmtId="1" fontId="4374" fillId="4381" borderId="4412" xfId="0" applyNumberFormat="1" applyFont="1" applyFill="1" applyBorder="1" applyAlignment="1" applyProtection="1">
      <alignment horizontal="center" vertical="center"/>
    </xf>
    <xf numFmtId="1" fontId="4376" fillId="4383" borderId="4413" xfId="0" applyNumberFormat="1" applyFont="1" applyFill="1" applyBorder="1" applyAlignment="1" applyProtection="1">
      <alignment horizontal="center" vertical="center"/>
    </xf>
    <xf numFmtId="1" fontId="4377" fillId="4384" borderId="4414" xfId="0" applyNumberFormat="1" applyFont="1" applyFill="1" applyBorder="1" applyAlignment="1" applyProtection="1">
      <alignment horizontal="center" vertical="center"/>
    </xf>
    <xf numFmtId="1" fontId="4378" fillId="4385" borderId="4415" xfId="0" applyNumberFormat="1" applyFont="1" applyFill="1" applyBorder="1" applyAlignment="1" applyProtection="1">
      <alignment horizontal="center" vertical="center"/>
    </xf>
    <xf numFmtId="1" fontId="4379" fillId="4386" borderId="4416" xfId="0" applyNumberFormat="1" applyFont="1" applyFill="1" applyBorder="1" applyAlignment="1" applyProtection="1">
      <alignment horizontal="center" vertical="center"/>
    </xf>
    <xf numFmtId="1" fontId="4380" fillId="4387" borderId="4417" xfId="0" applyNumberFormat="1" applyFont="1" applyFill="1" applyBorder="1" applyAlignment="1" applyProtection="1">
      <alignment horizontal="center" vertical="center"/>
    </xf>
    <xf numFmtId="1" fontId="4381" fillId="4388" borderId="4418" xfId="0" applyNumberFormat="1" applyFont="1" applyFill="1" applyBorder="1" applyAlignment="1" applyProtection="1">
      <alignment horizontal="center" vertical="center"/>
    </xf>
    <xf numFmtId="1" fontId="4382" fillId="4389" borderId="4419" xfId="0" applyNumberFormat="1" applyFont="1" applyFill="1" applyBorder="1" applyAlignment="1" applyProtection="1">
      <alignment horizontal="center" vertical="center"/>
    </xf>
    <xf numFmtId="1" fontId="4384" fillId="4391" borderId="4420" xfId="0" applyNumberFormat="1" applyFont="1" applyFill="1" applyBorder="1" applyAlignment="1" applyProtection="1">
      <alignment horizontal="center" vertical="center"/>
    </xf>
    <xf numFmtId="1" fontId="4385" fillId="4392" borderId="4421" xfId="0" applyNumberFormat="1" applyFont="1" applyFill="1" applyBorder="1" applyAlignment="1" applyProtection="1">
      <alignment horizontal="center" vertical="center"/>
    </xf>
    <xf numFmtId="1" fontId="4386" fillId="4393" borderId="4422" xfId="0" applyNumberFormat="1" applyFont="1" applyFill="1" applyBorder="1" applyAlignment="1" applyProtection="1">
      <alignment horizontal="center" vertical="center"/>
    </xf>
    <xf numFmtId="1" fontId="4387" fillId="4394" borderId="4423" xfId="0" applyNumberFormat="1" applyFont="1" applyFill="1" applyBorder="1" applyAlignment="1" applyProtection="1">
      <alignment horizontal="center" vertical="center"/>
    </xf>
    <xf numFmtId="1" fontId="4388" fillId="4395" borderId="4424" xfId="0" applyNumberFormat="1" applyFont="1" applyFill="1" applyBorder="1" applyAlignment="1" applyProtection="1">
      <alignment horizontal="center" vertical="center"/>
    </xf>
    <xf numFmtId="1" fontId="4389" fillId="4396" borderId="4425" xfId="0" applyNumberFormat="1" applyFont="1" applyFill="1" applyBorder="1" applyAlignment="1" applyProtection="1">
      <alignment horizontal="center" vertical="center"/>
    </xf>
    <xf numFmtId="1" fontId="4390" fillId="4397" borderId="4426" xfId="0" applyNumberFormat="1" applyFont="1" applyFill="1" applyBorder="1" applyAlignment="1" applyProtection="1">
      <alignment horizontal="center" vertical="center"/>
    </xf>
    <xf numFmtId="1" fontId="4392" fillId="4399" borderId="4427" xfId="0" applyNumberFormat="1" applyFont="1" applyFill="1" applyBorder="1" applyAlignment="1" applyProtection="1">
      <alignment horizontal="center" vertical="center"/>
    </xf>
    <xf numFmtId="1" fontId="4393" fillId="4400" borderId="4428" xfId="0" applyNumberFormat="1" applyFont="1" applyFill="1" applyBorder="1" applyAlignment="1" applyProtection="1">
      <alignment horizontal="center" vertical="center"/>
    </xf>
    <xf numFmtId="1" fontId="4394" fillId="4401" borderId="4429" xfId="0" applyNumberFormat="1" applyFont="1" applyFill="1" applyBorder="1" applyAlignment="1" applyProtection="1">
      <alignment horizontal="center" vertical="center"/>
    </xf>
    <xf numFmtId="1" fontId="4395" fillId="4402" borderId="4430" xfId="0" applyNumberFormat="1" applyFont="1" applyFill="1" applyBorder="1" applyAlignment="1" applyProtection="1">
      <alignment horizontal="center" vertical="center"/>
    </xf>
    <xf numFmtId="1" fontId="4396" fillId="4403" borderId="4431" xfId="0" applyNumberFormat="1" applyFont="1" applyFill="1" applyBorder="1" applyAlignment="1" applyProtection="1">
      <alignment horizontal="center" vertical="center"/>
    </xf>
    <xf numFmtId="1" fontId="4397" fillId="4404" borderId="4432" xfId="0" applyNumberFormat="1" applyFont="1" applyFill="1" applyBorder="1" applyAlignment="1" applyProtection="1">
      <alignment horizontal="center" vertical="center"/>
    </xf>
    <xf numFmtId="1" fontId="4398" fillId="4405" borderId="4433" xfId="0" applyNumberFormat="1" applyFont="1" applyFill="1" applyBorder="1" applyAlignment="1" applyProtection="1">
      <alignment horizontal="center" vertical="center"/>
    </xf>
    <xf numFmtId="1" fontId="4400" fillId="4407" borderId="4434" xfId="0" applyNumberFormat="1" applyFont="1" applyFill="1" applyBorder="1" applyAlignment="1" applyProtection="1">
      <alignment horizontal="center" vertical="center"/>
    </xf>
    <xf numFmtId="1" fontId="4401" fillId="4408" borderId="4435" xfId="0" applyNumberFormat="1" applyFont="1" applyFill="1" applyBorder="1" applyAlignment="1" applyProtection="1">
      <alignment horizontal="center" vertical="center"/>
    </xf>
    <xf numFmtId="1" fontId="4402" fillId="4409" borderId="4436" xfId="0" applyNumberFormat="1" applyFont="1" applyFill="1" applyBorder="1" applyAlignment="1" applyProtection="1">
      <alignment horizontal="center" vertical="center"/>
    </xf>
    <xf numFmtId="1" fontId="4403" fillId="4410" borderId="4437" xfId="0" applyNumberFormat="1" applyFont="1" applyFill="1" applyBorder="1" applyAlignment="1" applyProtection="1">
      <alignment horizontal="center" vertical="center"/>
    </xf>
    <xf numFmtId="1" fontId="4404" fillId="4411" borderId="4438" xfId="0" applyNumberFormat="1" applyFont="1" applyFill="1" applyBorder="1" applyAlignment="1" applyProtection="1">
      <alignment horizontal="center" vertical="center"/>
    </xf>
    <xf numFmtId="1" fontId="4405" fillId="4412" borderId="4439" xfId="0" applyNumberFormat="1" applyFont="1" applyFill="1" applyBorder="1" applyAlignment="1" applyProtection="1">
      <alignment horizontal="center" vertical="center"/>
    </xf>
    <xf numFmtId="1" fontId="4406" fillId="4413" borderId="4440" xfId="0" applyNumberFormat="1" applyFont="1" applyFill="1" applyBorder="1" applyAlignment="1" applyProtection="1">
      <alignment horizontal="center" vertical="center"/>
    </xf>
    <xf numFmtId="1" fontId="4408" fillId="4415" borderId="4441" xfId="0" applyNumberFormat="1" applyFont="1" applyFill="1" applyBorder="1" applyAlignment="1" applyProtection="1">
      <alignment horizontal="center" vertical="center"/>
    </xf>
    <xf numFmtId="1" fontId="4409" fillId="4416" borderId="4442" xfId="0" applyNumberFormat="1" applyFont="1" applyFill="1" applyBorder="1" applyAlignment="1" applyProtection="1">
      <alignment horizontal="center" vertical="center"/>
    </xf>
    <xf numFmtId="1" fontId="4410" fillId="4417" borderId="4443" xfId="0" applyNumberFormat="1" applyFont="1" applyFill="1" applyBorder="1" applyAlignment="1" applyProtection="1">
      <alignment horizontal="center" vertical="center"/>
    </xf>
    <xf numFmtId="1" fontId="4411" fillId="4418" borderId="4444" xfId="0" applyNumberFormat="1" applyFont="1" applyFill="1" applyBorder="1" applyAlignment="1" applyProtection="1">
      <alignment horizontal="center" vertical="center"/>
    </xf>
    <xf numFmtId="1" fontId="4412" fillId="4419" borderId="4445" xfId="0" applyNumberFormat="1" applyFont="1" applyFill="1" applyBorder="1" applyAlignment="1" applyProtection="1">
      <alignment horizontal="center" vertical="center"/>
    </xf>
    <xf numFmtId="1" fontId="4413" fillId="4420" borderId="4446" xfId="0" applyNumberFormat="1" applyFont="1" applyFill="1" applyBorder="1" applyAlignment="1" applyProtection="1">
      <alignment horizontal="center" vertical="center"/>
    </xf>
    <xf numFmtId="1" fontId="4414" fillId="4421" borderId="4447" xfId="0" applyNumberFormat="1" applyFont="1" applyFill="1" applyBorder="1" applyAlignment="1" applyProtection="1">
      <alignment horizontal="center" vertical="center"/>
    </xf>
    <xf numFmtId="1" fontId="4416" fillId="4423" borderId="4448" xfId="0" applyNumberFormat="1" applyFont="1" applyFill="1" applyBorder="1" applyAlignment="1" applyProtection="1">
      <alignment horizontal="center" vertical="center"/>
    </xf>
    <xf numFmtId="1" fontId="4417" fillId="4424" borderId="4449" xfId="0" applyNumberFormat="1" applyFont="1" applyFill="1" applyBorder="1" applyAlignment="1" applyProtection="1">
      <alignment horizontal="center" vertical="center"/>
    </xf>
    <xf numFmtId="1" fontId="4418" fillId="4425" borderId="4450" xfId="0" applyNumberFormat="1" applyFont="1" applyFill="1" applyBorder="1" applyAlignment="1" applyProtection="1">
      <alignment horizontal="center" vertical="center"/>
    </xf>
    <xf numFmtId="1" fontId="4419" fillId="4426" borderId="4451" xfId="0" applyNumberFormat="1" applyFont="1" applyFill="1" applyBorder="1" applyAlignment="1" applyProtection="1">
      <alignment horizontal="center" vertical="center"/>
    </xf>
    <xf numFmtId="1" fontId="4420" fillId="4427" borderId="4452" xfId="0" applyNumberFormat="1" applyFont="1" applyFill="1" applyBorder="1" applyAlignment="1" applyProtection="1">
      <alignment horizontal="center" vertical="center"/>
    </xf>
    <xf numFmtId="1" fontId="4421" fillId="4428" borderId="4453" xfId="0" applyNumberFormat="1" applyFont="1" applyFill="1" applyBorder="1" applyAlignment="1" applyProtection="1">
      <alignment horizontal="center" vertical="center"/>
    </xf>
    <xf numFmtId="1" fontId="4422" fillId="4429" borderId="4454" xfId="0" applyNumberFormat="1" applyFont="1" applyFill="1" applyBorder="1" applyAlignment="1" applyProtection="1">
      <alignment horizontal="center" vertical="center"/>
    </xf>
    <xf numFmtId="1" fontId="4424" fillId="4431" borderId="4455" xfId="0" applyNumberFormat="1" applyFont="1" applyFill="1" applyBorder="1" applyAlignment="1" applyProtection="1">
      <alignment horizontal="center" vertical="center"/>
    </xf>
    <xf numFmtId="1" fontId="4425" fillId="4432" borderId="4456" xfId="0" applyNumberFormat="1" applyFont="1" applyFill="1" applyBorder="1" applyAlignment="1" applyProtection="1">
      <alignment horizontal="center" vertical="center"/>
    </xf>
    <xf numFmtId="1" fontId="4426" fillId="4433" borderId="4457" xfId="0" applyNumberFormat="1" applyFont="1" applyFill="1" applyBorder="1" applyAlignment="1" applyProtection="1">
      <alignment horizontal="center" vertical="center"/>
    </xf>
    <xf numFmtId="1" fontId="4427" fillId="4434" borderId="4458" xfId="0" applyNumberFormat="1" applyFont="1" applyFill="1" applyBorder="1" applyAlignment="1" applyProtection="1">
      <alignment horizontal="center" vertical="center"/>
    </xf>
    <xf numFmtId="1" fontId="4428" fillId="4435" borderId="4459" xfId="0" applyNumberFormat="1" applyFont="1" applyFill="1" applyBorder="1" applyAlignment="1" applyProtection="1">
      <alignment horizontal="center" vertical="center"/>
    </xf>
    <xf numFmtId="1" fontId="4429" fillId="4436" borderId="4460" xfId="0" applyNumberFormat="1" applyFont="1" applyFill="1" applyBorder="1" applyAlignment="1" applyProtection="1">
      <alignment horizontal="center" vertical="center"/>
    </xf>
    <xf numFmtId="1" fontId="4430" fillId="4437" borderId="4461" xfId="0" applyNumberFormat="1" applyFont="1" applyFill="1" applyBorder="1" applyAlignment="1" applyProtection="1">
      <alignment horizontal="center" vertical="center"/>
    </xf>
    <xf numFmtId="1" fontId="4432" fillId="4439" borderId="4462" xfId="0" applyNumberFormat="1" applyFont="1" applyFill="1" applyBorder="1" applyAlignment="1" applyProtection="1">
      <alignment horizontal="center" vertical="center"/>
    </xf>
    <xf numFmtId="1" fontId="4433" fillId="4440" borderId="4463" xfId="0" applyNumberFormat="1" applyFont="1" applyFill="1" applyBorder="1" applyAlignment="1" applyProtection="1">
      <alignment horizontal="center" vertical="center"/>
    </xf>
    <xf numFmtId="1" fontId="4434" fillId="4441" borderId="4464" xfId="0" applyNumberFormat="1" applyFont="1" applyFill="1" applyBorder="1" applyAlignment="1" applyProtection="1">
      <alignment horizontal="center" vertical="center"/>
    </xf>
    <xf numFmtId="1" fontId="4435" fillId="4442" borderId="4465" xfId="0" applyNumberFormat="1" applyFont="1" applyFill="1" applyBorder="1" applyAlignment="1" applyProtection="1">
      <alignment horizontal="center" vertical="center"/>
    </xf>
    <xf numFmtId="1" fontId="4436" fillId="4443" borderId="4466" xfId="0" applyNumberFormat="1" applyFont="1" applyFill="1" applyBorder="1" applyAlignment="1" applyProtection="1">
      <alignment horizontal="center" vertical="center"/>
    </xf>
    <xf numFmtId="1" fontId="4437" fillId="4444" borderId="4467" xfId="0" applyNumberFormat="1" applyFont="1" applyFill="1" applyBorder="1" applyAlignment="1" applyProtection="1">
      <alignment horizontal="center" vertical="center"/>
    </xf>
    <xf numFmtId="1" fontId="4438" fillId="4445" borderId="4468" xfId="0" applyNumberFormat="1" applyFont="1" applyFill="1" applyBorder="1" applyAlignment="1" applyProtection="1">
      <alignment horizontal="center" vertical="center"/>
    </xf>
    <xf numFmtId="164" fontId="4441" fillId="4448" borderId="4469" xfId="0" applyNumberFormat="1" applyFont="1" applyFill="1" applyBorder="1" applyAlignment="1" applyProtection="1">
      <alignment horizontal="center" vertical="center"/>
    </xf>
    <xf numFmtId="164" fontId="4442" fillId="4449" borderId="4470" xfId="0" applyNumberFormat="1" applyFont="1" applyFill="1" applyBorder="1" applyAlignment="1" applyProtection="1">
      <alignment horizontal="center" vertical="center"/>
    </xf>
    <xf numFmtId="164" fontId="4443" fillId="4450" borderId="4471" xfId="0" applyNumberFormat="1" applyFont="1" applyFill="1" applyBorder="1" applyAlignment="1" applyProtection="1">
      <alignment horizontal="center" vertical="center"/>
    </xf>
    <xf numFmtId="164" fontId="4444" fillId="4451" borderId="4472" xfId="0" applyNumberFormat="1" applyFont="1" applyFill="1" applyBorder="1" applyAlignment="1" applyProtection="1">
      <alignment horizontal="center" vertical="center"/>
    </xf>
    <xf numFmtId="164" fontId="4445" fillId="4452" borderId="4473" xfId="0" applyNumberFormat="1" applyFont="1" applyFill="1" applyBorder="1" applyAlignment="1" applyProtection="1">
      <alignment horizontal="center" vertical="center"/>
    </xf>
    <xf numFmtId="164" fontId="4446" fillId="4453" borderId="4474" xfId="0" applyNumberFormat="1" applyFont="1" applyFill="1" applyBorder="1" applyAlignment="1" applyProtection="1">
      <alignment horizontal="center" vertical="center"/>
    </xf>
    <xf numFmtId="164" fontId="4447" fillId="4454" borderId="4475" xfId="0" applyNumberFormat="1" applyFont="1" applyFill="1" applyBorder="1" applyAlignment="1" applyProtection="1">
      <alignment horizontal="center" vertical="center"/>
    </xf>
    <xf numFmtId="164" fontId="4448" fillId="4455" borderId="4476" xfId="0" applyNumberFormat="1" applyFont="1" applyFill="1" applyBorder="1" applyAlignment="1" applyProtection="1">
      <alignment horizontal="center" vertical="center"/>
    </xf>
    <xf numFmtId="164" fontId="4449" fillId="4456" borderId="4477" xfId="0" applyNumberFormat="1" applyFont="1" applyFill="1" applyBorder="1" applyAlignment="1" applyProtection="1">
      <alignment horizontal="center" vertical="center"/>
    </xf>
    <xf numFmtId="164" fontId="4450" fillId="4457" borderId="4478" xfId="0" applyNumberFormat="1" applyFont="1" applyFill="1" applyBorder="1" applyAlignment="1" applyProtection="1">
      <alignment horizontal="center" vertical="center"/>
    </xf>
    <xf numFmtId="164" fontId="4451" fillId="4458" borderId="4479" xfId="0" applyNumberFormat="1" applyFont="1" applyFill="1" applyBorder="1" applyAlignment="1" applyProtection="1">
      <alignment horizontal="center" vertical="center"/>
    </xf>
    <xf numFmtId="164" fontId="4452" fillId="4459" borderId="4480" xfId="0" applyNumberFormat="1" applyFont="1" applyFill="1" applyBorder="1" applyAlignment="1" applyProtection="1">
      <alignment horizontal="center" vertical="center"/>
    </xf>
    <xf numFmtId="164" fontId="4453" fillId="4460" borderId="4481" xfId="0" applyNumberFormat="1" applyFont="1" applyFill="1" applyBorder="1" applyAlignment="1" applyProtection="1">
      <alignment horizontal="center" vertical="center"/>
    </xf>
    <xf numFmtId="164" fontId="4454" fillId="4461" borderId="4482" xfId="0" applyNumberFormat="1" applyFont="1" applyFill="1" applyBorder="1" applyAlignment="1" applyProtection="1">
      <alignment horizontal="center" vertical="center"/>
    </xf>
    <xf numFmtId="164" fontId="4456" fillId="4463" borderId="4483" xfId="0" applyNumberFormat="1" applyFont="1" applyFill="1" applyBorder="1" applyAlignment="1" applyProtection="1">
      <alignment horizontal="center" vertical="center"/>
    </xf>
    <xf numFmtId="164" fontId="4457" fillId="4464" borderId="4484" xfId="0" applyNumberFormat="1" applyFont="1" applyFill="1" applyBorder="1" applyAlignment="1" applyProtection="1">
      <alignment horizontal="center" vertical="center"/>
    </xf>
    <xf numFmtId="164" fontId="4458" fillId="4465" borderId="4485" xfId="0" applyNumberFormat="1" applyFont="1" applyFill="1" applyBorder="1" applyAlignment="1" applyProtection="1">
      <alignment horizontal="center" vertical="center"/>
    </xf>
    <xf numFmtId="164" fontId="4459" fillId="4466" borderId="4486" xfId="0" applyNumberFormat="1" applyFont="1" applyFill="1" applyBorder="1" applyAlignment="1" applyProtection="1">
      <alignment horizontal="center" vertical="center"/>
    </xf>
    <xf numFmtId="164" fontId="4460" fillId="4467" borderId="4487" xfId="0" applyNumberFormat="1" applyFont="1" applyFill="1" applyBorder="1" applyAlignment="1" applyProtection="1">
      <alignment horizontal="center" vertical="center"/>
    </xf>
    <xf numFmtId="164" fontId="4461" fillId="4468" borderId="4488" xfId="0" applyNumberFormat="1" applyFont="1" applyFill="1" applyBorder="1" applyAlignment="1" applyProtection="1">
      <alignment horizontal="center" vertical="center"/>
    </xf>
    <xf numFmtId="164" fontId="4462" fillId="4469" borderId="4489" xfId="0" applyNumberFormat="1" applyFont="1" applyFill="1" applyBorder="1" applyAlignment="1" applyProtection="1">
      <alignment horizontal="center" vertical="center"/>
    </xf>
    <xf numFmtId="164" fontId="4463" fillId="4470" borderId="4490" xfId="0" applyNumberFormat="1" applyFont="1" applyFill="1" applyBorder="1" applyAlignment="1" applyProtection="1">
      <alignment horizontal="center" vertical="center"/>
    </xf>
    <xf numFmtId="164" fontId="4464" fillId="4471" borderId="4491" xfId="0" applyNumberFormat="1" applyFont="1" applyFill="1" applyBorder="1" applyAlignment="1" applyProtection="1">
      <alignment horizontal="center" vertical="center"/>
    </xf>
    <xf numFmtId="164" fontId="4465" fillId="4472" borderId="4492" xfId="0" applyNumberFormat="1" applyFont="1" applyFill="1" applyBorder="1" applyAlignment="1" applyProtection="1">
      <alignment horizontal="center" vertical="center"/>
    </xf>
    <xf numFmtId="164" fontId="4466" fillId="4473" borderId="4493" xfId="0" applyNumberFormat="1" applyFont="1" applyFill="1" applyBorder="1" applyAlignment="1" applyProtection="1">
      <alignment horizontal="center" vertical="center"/>
    </xf>
    <xf numFmtId="164" fontId="4467" fillId="4474" borderId="4494" xfId="0" applyNumberFormat="1" applyFont="1" applyFill="1" applyBorder="1" applyAlignment="1" applyProtection="1">
      <alignment horizontal="center" vertical="center"/>
    </xf>
    <xf numFmtId="164" fontId="4468" fillId="4475" borderId="4495" xfId="0" applyNumberFormat="1" applyFont="1" applyFill="1" applyBorder="1" applyAlignment="1" applyProtection="1">
      <alignment horizontal="center" vertical="center"/>
    </xf>
    <xf numFmtId="164" fontId="4469" fillId="4476" borderId="4496" xfId="0" applyNumberFormat="1" applyFont="1" applyFill="1" applyBorder="1" applyAlignment="1" applyProtection="1">
      <alignment horizontal="center" vertical="center"/>
    </xf>
    <xf numFmtId="164" fontId="4471" fillId="4478" borderId="4497" xfId="0" applyNumberFormat="1" applyFont="1" applyFill="1" applyBorder="1" applyAlignment="1" applyProtection="1">
      <alignment horizontal="center" vertical="center"/>
    </xf>
    <xf numFmtId="164" fontId="4472" fillId="4479" borderId="4498" xfId="0" applyNumberFormat="1" applyFont="1" applyFill="1" applyBorder="1" applyAlignment="1" applyProtection="1">
      <alignment horizontal="center" vertical="center"/>
    </xf>
    <xf numFmtId="164" fontId="4473" fillId="4480" borderId="4499" xfId="0" applyNumberFormat="1" applyFont="1" applyFill="1" applyBorder="1" applyAlignment="1" applyProtection="1">
      <alignment horizontal="center" vertical="center"/>
    </xf>
    <xf numFmtId="164" fontId="4474" fillId="4481" borderId="4500" xfId="0" applyNumberFormat="1" applyFont="1" applyFill="1" applyBorder="1" applyAlignment="1" applyProtection="1">
      <alignment horizontal="center" vertical="center"/>
    </xf>
    <xf numFmtId="164" fontId="4475" fillId="4482" borderId="4501" xfId="0" applyNumberFormat="1" applyFont="1" applyFill="1" applyBorder="1" applyAlignment="1" applyProtection="1">
      <alignment horizontal="center" vertical="center"/>
    </xf>
    <xf numFmtId="164" fontId="4476" fillId="4483" borderId="4502" xfId="0" applyNumberFormat="1" applyFont="1" applyFill="1" applyBorder="1" applyAlignment="1" applyProtection="1">
      <alignment horizontal="center" vertical="center"/>
    </xf>
    <xf numFmtId="164" fontId="4477" fillId="4484" borderId="4503" xfId="0" applyNumberFormat="1" applyFont="1" applyFill="1" applyBorder="1" applyAlignment="1" applyProtection="1">
      <alignment horizontal="center" vertical="center"/>
    </xf>
    <xf numFmtId="164" fontId="4478" fillId="4485" borderId="4504" xfId="0" applyNumberFormat="1" applyFont="1" applyFill="1" applyBorder="1" applyAlignment="1" applyProtection="1">
      <alignment horizontal="center" vertical="center"/>
    </xf>
    <xf numFmtId="164" fontId="4479" fillId="4486" borderId="4505" xfId="0" applyNumberFormat="1" applyFont="1" applyFill="1" applyBorder="1" applyAlignment="1" applyProtection="1">
      <alignment horizontal="center" vertical="center"/>
    </xf>
    <xf numFmtId="164" fontId="4480" fillId="4487" borderId="4506" xfId="0" applyNumberFormat="1" applyFont="1" applyFill="1" applyBorder="1" applyAlignment="1" applyProtection="1">
      <alignment horizontal="center" vertical="center"/>
    </xf>
    <xf numFmtId="164" fontId="4481" fillId="4488" borderId="4507" xfId="0" applyNumberFormat="1" applyFont="1" applyFill="1" applyBorder="1" applyAlignment="1" applyProtection="1">
      <alignment horizontal="center" vertical="center"/>
    </xf>
    <xf numFmtId="164" fontId="4482" fillId="4489" borderId="4508" xfId="0" applyNumberFormat="1" applyFont="1" applyFill="1" applyBorder="1" applyAlignment="1" applyProtection="1">
      <alignment horizontal="center" vertical="center"/>
    </xf>
    <xf numFmtId="164" fontId="4484" fillId="4491" borderId="4509" xfId="0" applyNumberFormat="1" applyFont="1" applyFill="1" applyBorder="1" applyAlignment="1" applyProtection="1">
      <alignment horizontal="center" vertical="center"/>
    </xf>
    <xf numFmtId="164" fontId="4485" fillId="4492" borderId="4510" xfId="0" applyNumberFormat="1" applyFont="1" applyFill="1" applyBorder="1" applyAlignment="1" applyProtection="1">
      <alignment horizontal="center" vertical="center"/>
    </xf>
    <xf numFmtId="164" fontId="4486" fillId="4493" borderId="4511" xfId="0" applyNumberFormat="1" applyFont="1" applyFill="1" applyBorder="1" applyAlignment="1" applyProtection="1">
      <alignment horizontal="center" vertical="center"/>
    </xf>
    <xf numFmtId="164" fontId="4487" fillId="4494" borderId="4512" xfId="0" applyNumberFormat="1" applyFont="1" applyFill="1" applyBorder="1" applyAlignment="1" applyProtection="1">
      <alignment horizontal="center" vertical="center"/>
    </xf>
    <xf numFmtId="164" fontId="4488" fillId="4495" borderId="4513" xfId="0" applyNumberFormat="1" applyFont="1" applyFill="1" applyBorder="1" applyAlignment="1" applyProtection="1">
      <alignment horizontal="center" vertical="center"/>
    </xf>
    <xf numFmtId="164" fontId="4489" fillId="4496" borderId="4514" xfId="0" applyNumberFormat="1" applyFont="1" applyFill="1" applyBorder="1" applyAlignment="1" applyProtection="1">
      <alignment horizontal="center" vertical="center"/>
    </xf>
    <xf numFmtId="164" fontId="4490" fillId="4497" borderId="4515" xfId="0" applyNumberFormat="1" applyFont="1" applyFill="1" applyBorder="1" applyAlignment="1" applyProtection="1">
      <alignment horizontal="center" vertical="center"/>
    </xf>
    <xf numFmtId="164" fontId="4491" fillId="4498" borderId="4516" xfId="0" applyNumberFormat="1" applyFont="1" applyFill="1" applyBorder="1" applyAlignment="1" applyProtection="1">
      <alignment horizontal="center" vertical="center"/>
    </xf>
    <xf numFmtId="164" fontId="4492" fillId="4499" borderId="4517" xfId="0" applyNumberFormat="1" applyFont="1" applyFill="1" applyBorder="1" applyAlignment="1" applyProtection="1">
      <alignment horizontal="center" vertical="center"/>
    </xf>
    <xf numFmtId="164" fontId="4493" fillId="4500" borderId="4518" xfId="0" applyNumberFormat="1" applyFont="1" applyFill="1" applyBorder="1" applyAlignment="1" applyProtection="1">
      <alignment horizontal="center" vertical="center"/>
    </xf>
    <xf numFmtId="164" fontId="4494" fillId="4501" borderId="4519" xfId="0" applyNumberFormat="1" applyFont="1" applyFill="1" applyBorder="1" applyAlignment="1" applyProtection="1">
      <alignment horizontal="center" vertical="center"/>
    </xf>
    <xf numFmtId="164" fontId="4495" fillId="4502" borderId="4520" xfId="0" applyNumberFormat="1" applyFont="1" applyFill="1" applyBorder="1" applyAlignment="1" applyProtection="1">
      <alignment horizontal="center" vertical="center"/>
    </xf>
    <xf numFmtId="164" fontId="4497" fillId="4504" borderId="4521" xfId="0" applyNumberFormat="1" applyFont="1" applyFill="1" applyBorder="1" applyAlignment="1" applyProtection="1">
      <alignment horizontal="center" vertical="center"/>
    </xf>
    <xf numFmtId="164" fontId="4498" fillId="4505" borderId="4522" xfId="0" applyNumberFormat="1" applyFont="1" applyFill="1" applyBorder="1" applyAlignment="1" applyProtection="1">
      <alignment horizontal="center" vertical="center"/>
    </xf>
    <xf numFmtId="164" fontId="4499" fillId="4506" borderId="4523" xfId="0" applyNumberFormat="1" applyFont="1" applyFill="1" applyBorder="1" applyAlignment="1" applyProtection="1">
      <alignment horizontal="center" vertical="center"/>
    </xf>
    <xf numFmtId="164" fontId="4500" fillId="4507" borderId="4524" xfId="0" applyNumberFormat="1" applyFont="1" applyFill="1" applyBorder="1" applyAlignment="1" applyProtection="1">
      <alignment horizontal="center" vertical="center"/>
    </xf>
    <xf numFmtId="164" fontId="4501" fillId="4508" borderId="4525" xfId="0" applyNumberFormat="1" applyFont="1" applyFill="1" applyBorder="1" applyAlignment="1" applyProtection="1">
      <alignment horizontal="center" vertical="center"/>
    </xf>
    <xf numFmtId="164" fontId="4502" fillId="4509" borderId="4526" xfId="0" applyNumberFormat="1" applyFont="1" applyFill="1" applyBorder="1" applyAlignment="1" applyProtection="1">
      <alignment horizontal="center" vertical="center"/>
    </xf>
    <xf numFmtId="164" fontId="4503" fillId="4510" borderId="4527" xfId="0" applyNumberFormat="1" applyFont="1" applyFill="1" applyBorder="1" applyAlignment="1" applyProtection="1">
      <alignment horizontal="center" vertical="center"/>
    </xf>
    <xf numFmtId="164" fontId="4504" fillId="4511" borderId="4528" xfId="0" applyNumberFormat="1" applyFont="1" applyFill="1" applyBorder="1" applyAlignment="1" applyProtection="1">
      <alignment horizontal="center" vertical="center"/>
    </xf>
    <xf numFmtId="164" fontId="4505" fillId="4512" borderId="4529" xfId="0" applyNumberFormat="1" applyFont="1" applyFill="1" applyBorder="1" applyAlignment="1" applyProtection="1">
      <alignment horizontal="center" vertical="center"/>
    </xf>
    <xf numFmtId="164" fontId="4506" fillId="4513" borderId="4530" xfId="0" applyNumberFormat="1" applyFont="1" applyFill="1" applyBorder="1" applyAlignment="1" applyProtection="1">
      <alignment horizontal="center" vertical="center"/>
    </xf>
    <xf numFmtId="164" fontId="4507" fillId="4514" borderId="4531" xfId="0" applyNumberFormat="1" applyFont="1" applyFill="1" applyBorder="1" applyAlignment="1" applyProtection="1">
      <alignment horizontal="center" vertical="center"/>
    </xf>
    <xf numFmtId="164" fontId="4508" fillId="4515" borderId="4532" xfId="0" applyNumberFormat="1" applyFont="1" applyFill="1" applyBorder="1" applyAlignment="1" applyProtection="1">
      <alignment horizontal="center" vertical="center"/>
    </xf>
    <xf numFmtId="164" fontId="4509" fillId="4516" borderId="4533" xfId="0" applyNumberFormat="1" applyFont="1" applyFill="1" applyBorder="1" applyAlignment="1" applyProtection="1">
      <alignment horizontal="center" vertical="center"/>
    </xf>
    <xf numFmtId="164" fontId="4510" fillId="4517" borderId="4534" xfId="0" applyNumberFormat="1" applyFont="1" applyFill="1" applyBorder="1" applyAlignment="1" applyProtection="1">
      <alignment horizontal="center" vertical="center"/>
    </xf>
    <xf numFmtId="164" fontId="4512" fillId="4519" borderId="4535" xfId="0" applyNumberFormat="1" applyFont="1" applyFill="1" applyBorder="1" applyAlignment="1" applyProtection="1">
      <alignment horizontal="center" vertical="center"/>
    </xf>
    <xf numFmtId="164" fontId="4513" fillId="4520" borderId="4536" xfId="0" applyNumberFormat="1" applyFont="1" applyFill="1" applyBorder="1" applyAlignment="1" applyProtection="1">
      <alignment horizontal="center" vertical="center"/>
    </xf>
    <xf numFmtId="164" fontId="4514" fillId="4521" borderId="4537" xfId="0" applyNumberFormat="1" applyFont="1" applyFill="1" applyBorder="1" applyAlignment="1" applyProtection="1">
      <alignment horizontal="center" vertical="center"/>
    </xf>
    <xf numFmtId="164" fontId="4515" fillId="4522" borderId="4538" xfId="0" applyNumberFormat="1" applyFont="1" applyFill="1" applyBorder="1" applyAlignment="1" applyProtection="1">
      <alignment horizontal="center" vertical="center"/>
    </xf>
    <xf numFmtId="164" fontId="4516" fillId="4523" borderId="4539" xfId="0" applyNumberFormat="1" applyFont="1" applyFill="1" applyBorder="1" applyAlignment="1" applyProtection="1">
      <alignment horizontal="center" vertical="center"/>
    </xf>
    <xf numFmtId="164" fontId="4517" fillId="4524" borderId="4540" xfId="0" applyNumberFormat="1" applyFont="1" applyFill="1" applyBorder="1" applyAlignment="1" applyProtection="1">
      <alignment horizontal="center" vertical="center"/>
    </xf>
    <xf numFmtId="164" fontId="4518" fillId="4525" borderId="4541" xfId="0" applyNumberFormat="1" applyFont="1" applyFill="1" applyBorder="1" applyAlignment="1" applyProtection="1">
      <alignment horizontal="center" vertical="center"/>
    </xf>
    <xf numFmtId="164" fontId="4519" fillId="4526" borderId="4542" xfId="0" applyNumberFormat="1" applyFont="1" applyFill="1" applyBorder="1" applyAlignment="1" applyProtection="1">
      <alignment horizontal="center" vertical="center"/>
    </xf>
    <xf numFmtId="164" fontId="4520" fillId="4527" borderId="4543" xfId="0" applyNumberFormat="1" applyFont="1" applyFill="1" applyBorder="1" applyAlignment="1" applyProtection="1">
      <alignment horizontal="center" vertical="center"/>
    </xf>
    <xf numFmtId="164" fontId="4521" fillId="4528" borderId="4544" xfId="0" applyNumberFormat="1" applyFont="1" applyFill="1" applyBorder="1" applyAlignment="1" applyProtection="1">
      <alignment horizontal="center" vertical="center"/>
    </xf>
    <xf numFmtId="164" fontId="4522" fillId="4529" borderId="4545" xfId="0" applyNumberFormat="1" applyFont="1" applyFill="1" applyBorder="1" applyAlignment="1" applyProtection="1">
      <alignment horizontal="center" vertical="center"/>
    </xf>
    <xf numFmtId="164" fontId="4523" fillId="4530" borderId="4546" xfId="0" applyNumberFormat="1" applyFont="1" applyFill="1" applyBorder="1" applyAlignment="1" applyProtection="1">
      <alignment horizontal="center" vertical="center"/>
    </xf>
    <xf numFmtId="164" fontId="4524" fillId="4531" borderId="4547" xfId="0" applyNumberFormat="1" applyFont="1" applyFill="1" applyBorder="1" applyAlignment="1" applyProtection="1">
      <alignment horizontal="center" vertical="center"/>
    </xf>
    <xf numFmtId="164" fontId="4525" fillId="4532" borderId="4548" xfId="0" applyNumberFormat="1" applyFont="1" applyFill="1" applyBorder="1" applyAlignment="1" applyProtection="1">
      <alignment horizontal="center" vertical="center"/>
    </xf>
    <xf numFmtId="164" fontId="4527" fillId="4534" borderId="4549" xfId="0" applyNumberFormat="1" applyFont="1" applyFill="1" applyBorder="1" applyAlignment="1" applyProtection="1">
      <alignment horizontal="center" vertical="center"/>
    </xf>
    <xf numFmtId="164" fontId="4528" fillId="4535" borderId="4550" xfId="0" applyNumberFormat="1" applyFont="1" applyFill="1" applyBorder="1" applyAlignment="1" applyProtection="1">
      <alignment horizontal="center" vertical="center"/>
    </xf>
    <xf numFmtId="164" fontId="4529" fillId="4536" borderId="4551" xfId="0" applyNumberFormat="1" applyFont="1" applyFill="1" applyBorder="1" applyAlignment="1" applyProtection="1">
      <alignment horizontal="center" vertical="center"/>
    </xf>
    <xf numFmtId="164" fontId="4530" fillId="4537" borderId="4552" xfId="0" applyNumberFormat="1" applyFont="1" applyFill="1" applyBorder="1" applyAlignment="1" applyProtection="1">
      <alignment horizontal="center" vertical="center"/>
    </xf>
    <xf numFmtId="164" fontId="4531" fillId="4538" borderId="4553" xfId="0" applyNumberFormat="1" applyFont="1" applyFill="1" applyBorder="1" applyAlignment="1" applyProtection="1">
      <alignment horizontal="center" vertical="center"/>
    </xf>
    <xf numFmtId="164" fontId="4532" fillId="4539" borderId="4554" xfId="0" applyNumberFormat="1" applyFont="1" applyFill="1" applyBorder="1" applyAlignment="1" applyProtection="1">
      <alignment horizontal="center" vertical="center"/>
    </xf>
    <xf numFmtId="164" fontId="4533" fillId="4540" borderId="4555" xfId="0" applyNumberFormat="1" applyFont="1" applyFill="1" applyBorder="1" applyAlignment="1" applyProtection="1">
      <alignment horizontal="center" vertical="center"/>
    </xf>
    <xf numFmtId="164" fontId="4534" fillId="4541" borderId="4556" xfId="0" applyNumberFormat="1" applyFont="1" applyFill="1" applyBorder="1" applyAlignment="1" applyProtection="1">
      <alignment horizontal="center" vertical="center"/>
    </xf>
    <xf numFmtId="164" fontId="4535" fillId="4542" borderId="4557" xfId="0" applyNumberFormat="1" applyFont="1" applyFill="1" applyBorder="1" applyAlignment="1" applyProtection="1">
      <alignment horizontal="center" vertical="center"/>
    </xf>
    <xf numFmtId="164" fontId="4536" fillId="4543" borderId="4558" xfId="0" applyNumberFormat="1" applyFont="1" applyFill="1" applyBorder="1" applyAlignment="1" applyProtection="1">
      <alignment horizontal="center" vertical="center"/>
    </xf>
    <xf numFmtId="164" fontId="4537" fillId="4544" borderId="4559" xfId="0" applyNumberFormat="1" applyFont="1" applyFill="1" applyBorder="1" applyAlignment="1" applyProtection="1">
      <alignment horizontal="center" vertical="center"/>
    </xf>
    <xf numFmtId="164" fontId="4538" fillId="4545" borderId="4560" xfId="0" applyNumberFormat="1" applyFont="1" applyFill="1" applyBorder="1" applyAlignment="1" applyProtection="1">
      <alignment horizontal="center" vertical="center"/>
    </xf>
    <xf numFmtId="164" fontId="4539" fillId="4546" borderId="4561" xfId="0" applyNumberFormat="1" applyFont="1" applyFill="1" applyBorder="1" applyAlignment="1" applyProtection="1">
      <alignment horizontal="center" vertical="center"/>
    </xf>
    <xf numFmtId="164" fontId="4540" fillId="4547" borderId="4562" xfId="0" applyNumberFormat="1" applyFont="1" applyFill="1" applyBorder="1" applyAlignment="1" applyProtection="1">
      <alignment horizontal="center" vertical="center"/>
    </xf>
    <xf numFmtId="164" fontId="4542" fillId="4549" borderId="4563" xfId="0" applyNumberFormat="1" applyFont="1" applyFill="1" applyBorder="1" applyAlignment="1" applyProtection="1">
      <alignment horizontal="center" vertical="center"/>
    </xf>
    <xf numFmtId="164" fontId="4543" fillId="4550" borderId="4564" xfId="0" applyNumberFormat="1" applyFont="1" applyFill="1" applyBorder="1" applyAlignment="1" applyProtection="1">
      <alignment horizontal="center" vertical="center"/>
    </xf>
    <xf numFmtId="164" fontId="4544" fillId="4551" borderId="4565" xfId="0" applyNumberFormat="1" applyFont="1" applyFill="1" applyBorder="1" applyAlignment="1" applyProtection="1">
      <alignment horizontal="center" vertical="center"/>
    </xf>
    <xf numFmtId="164" fontId="4545" fillId="4552" borderId="4566" xfId="0" applyNumberFormat="1" applyFont="1" applyFill="1" applyBorder="1" applyAlignment="1" applyProtection="1">
      <alignment horizontal="center" vertical="center"/>
    </xf>
    <xf numFmtId="164" fontId="4546" fillId="4553" borderId="4567" xfId="0" applyNumberFormat="1" applyFont="1" applyFill="1" applyBorder="1" applyAlignment="1" applyProtection="1">
      <alignment horizontal="center" vertical="center"/>
    </xf>
    <xf numFmtId="164" fontId="4547" fillId="4554" borderId="4568" xfId="0" applyNumberFormat="1" applyFont="1" applyFill="1" applyBorder="1" applyAlignment="1" applyProtection="1">
      <alignment horizontal="center" vertical="center"/>
    </xf>
    <xf numFmtId="164" fontId="4548" fillId="4555" borderId="4569" xfId="0" applyNumberFormat="1" applyFont="1" applyFill="1" applyBorder="1" applyAlignment="1" applyProtection="1">
      <alignment horizontal="center" vertical="center"/>
    </xf>
    <xf numFmtId="164" fontId="4549" fillId="4556" borderId="4570" xfId="0" applyNumberFormat="1" applyFont="1" applyFill="1" applyBorder="1" applyAlignment="1" applyProtection="1">
      <alignment horizontal="center" vertical="center"/>
    </xf>
    <xf numFmtId="164" fontId="4550" fillId="4557" borderId="4571" xfId="0" applyNumberFormat="1" applyFont="1" applyFill="1" applyBorder="1" applyAlignment="1" applyProtection="1">
      <alignment horizontal="center" vertical="center"/>
    </xf>
    <xf numFmtId="164" fontId="4551" fillId="4558" borderId="4572" xfId="0" applyNumberFormat="1" applyFont="1" applyFill="1" applyBorder="1" applyAlignment="1" applyProtection="1">
      <alignment horizontal="center" vertical="center"/>
    </xf>
    <xf numFmtId="164" fontId="4552" fillId="4559" borderId="4573" xfId="0" applyNumberFormat="1" applyFont="1" applyFill="1" applyBorder="1" applyAlignment="1" applyProtection="1">
      <alignment horizontal="center" vertical="center"/>
    </xf>
    <xf numFmtId="164" fontId="4553" fillId="4560" borderId="4574" xfId="0" applyNumberFormat="1" applyFont="1" applyFill="1" applyBorder="1" applyAlignment="1" applyProtection="1">
      <alignment horizontal="center" vertical="center"/>
    </xf>
    <xf numFmtId="164" fontId="4554" fillId="4561" borderId="4575" xfId="0" applyNumberFormat="1" applyFont="1" applyFill="1" applyBorder="1" applyAlignment="1" applyProtection="1">
      <alignment horizontal="center" vertical="center"/>
    </xf>
    <xf numFmtId="164" fontId="4555" fillId="4562" borderId="4576" xfId="0" applyNumberFormat="1" applyFont="1" applyFill="1" applyBorder="1" applyAlignment="1" applyProtection="1">
      <alignment horizontal="center" vertical="center"/>
    </xf>
    <xf numFmtId="164" fontId="4557" fillId="4564" borderId="4577" xfId="0" applyNumberFormat="1" applyFont="1" applyFill="1" applyBorder="1" applyAlignment="1" applyProtection="1">
      <alignment horizontal="center" vertical="center"/>
    </xf>
    <xf numFmtId="164" fontId="4558" fillId="4565" borderId="4578" xfId="0" applyNumberFormat="1" applyFont="1" applyFill="1" applyBorder="1" applyAlignment="1" applyProtection="1">
      <alignment horizontal="center" vertical="center"/>
    </xf>
    <xf numFmtId="164" fontId="4559" fillId="4566" borderId="4579" xfId="0" applyNumberFormat="1" applyFont="1" applyFill="1" applyBorder="1" applyAlignment="1" applyProtection="1">
      <alignment horizontal="center" vertical="center"/>
    </xf>
    <xf numFmtId="164" fontId="4560" fillId="4567" borderId="4580" xfId="0" applyNumberFormat="1" applyFont="1" applyFill="1" applyBorder="1" applyAlignment="1" applyProtection="1">
      <alignment horizontal="center" vertical="center"/>
    </xf>
    <xf numFmtId="164" fontId="4561" fillId="4568" borderId="4581" xfId="0" applyNumberFormat="1" applyFont="1" applyFill="1" applyBorder="1" applyAlignment="1" applyProtection="1">
      <alignment horizontal="center" vertical="center"/>
    </xf>
    <xf numFmtId="164" fontId="4562" fillId="4569" borderId="4582" xfId="0" applyNumberFormat="1" applyFont="1" applyFill="1" applyBorder="1" applyAlignment="1" applyProtection="1">
      <alignment horizontal="center" vertical="center"/>
    </xf>
    <xf numFmtId="164" fontId="4563" fillId="4570" borderId="4583" xfId="0" applyNumberFormat="1" applyFont="1" applyFill="1" applyBorder="1" applyAlignment="1" applyProtection="1">
      <alignment horizontal="center" vertical="center"/>
    </xf>
    <xf numFmtId="164" fontId="4564" fillId="4571" borderId="4584" xfId="0" applyNumberFormat="1" applyFont="1" applyFill="1" applyBorder="1" applyAlignment="1" applyProtection="1">
      <alignment horizontal="center" vertical="center"/>
    </xf>
    <xf numFmtId="164" fontId="4565" fillId="4572" borderId="4585" xfId="0" applyNumberFormat="1" applyFont="1" applyFill="1" applyBorder="1" applyAlignment="1" applyProtection="1">
      <alignment horizontal="center" vertical="center"/>
    </xf>
    <xf numFmtId="164" fontId="4566" fillId="4573" borderId="4586" xfId="0" applyNumberFormat="1" applyFont="1" applyFill="1" applyBorder="1" applyAlignment="1" applyProtection="1">
      <alignment horizontal="center" vertical="center"/>
    </xf>
    <xf numFmtId="164" fontId="4567" fillId="4574" borderId="4587" xfId="0" applyNumberFormat="1" applyFont="1" applyFill="1" applyBorder="1" applyAlignment="1" applyProtection="1">
      <alignment horizontal="center" vertical="center"/>
    </xf>
    <xf numFmtId="164" fontId="4568" fillId="4575" borderId="4588" xfId="0" applyNumberFormat="1" applyFont="1" applyFill="1" applyBorder="1" applyAlignment="1" applyProtection="1">
      <alignment horizontal="center" vertical="center"/>
    </xf>
    <xf numFmtId="164" fontId="4569" fillId="4576" borderId="4589" xfId="0" applyNumberFormat="1" applyFont="1" applyFill="1" applyBorder="1" applyAlignment="1" applyProtection="1">
      <alignment horizontal="center" vertical="center"/>
    </xf>
    <xf numFmtId="164" fontId="4570" fillId="4577" borderId="4590" xfId="0" applyNumberFormat="1" applyFont="1" applyFill="1" applyBorder="1" applyAlignment="1" applyProtection="1">
      <alignment horizontal="center" vertical="center"/>
    </xf>
    <xf numFmtId="0" fontId="4586" fillId="4593" borderId="4591" xfId="0" applyNumberFormat="1" applyFont="1" applyFill="1" applyBorder="1" applyAlignment="1" applyProtection="1">
      <alignment horizontal="center" vertical="center" wrapText="1"/>
    </xf>
    <xf numFmtId="0" fontId="4587" fillId="4594" borderId="4592" xfId="0" applyNumberFormat="1" applyFont="1" applyFill="1" applyBorder="1" applyAlignment="1" applyProtection="1">
      <alignment horizontal="center" vertical="center" wrapText="1"/>
    </xf>
    <xf numFmtId="0" fontId="4588" fillId="4595" borderId="4593" xfId="0" applyNumberFormat="1" applyFont="1" applyFill="1" applyBorder="1" applyAlignment="1" applyProtection="1">
      <alignment horizontal="center" vertical="center" wrapText="1"/>
    </xf>
    <xf numFmtId="49" fontId="4589" fillId="4596" borderId="4594" xfId="0" applyNumberFormat="1" applyFont="1" applyFill="1" applyBorder="1" applyAlignment="1" applyProtection="1">
      <alignment horizontal="center" vertical="center" wrapText="1"/>
    </xf>
    <xf numFmtId="49" fontId="4590" fillId="4597" borderId="4595" xfId="0" applyNumberFormat="1" applyFont="1" applyFill="1" applyBorder="1" applyAlignment="1" applyProtection="1">
      <alignment horizontal="center" vertical="center" wrapText="1"/>
    </xf>
    <xf numFmtId="49" fontId="4591" fillId="4598" borderId="4596" xfId="0" applyNumberFormat="1" applyFont="1" applyFill="1" applyBorder="1" applyAlignment="1" applyProtection="1">
      <alignment horizontal="center" vertical="center" wrapText="1"/>
    </xf>
    <xf numFmtId="49" fontId="4592" fillId="4599" borderId="4597" xfId="0" applyNumberFormat="1" applyFont="1" applyFill="1" applyBorder="1" applyAlignment="1" applyProtection="1">
      <alignment horizontal="center" vertical="center" wrapText="1"/>
    </xf>
    <xf numFmtId="49" fontId="4593" fillId="4600" borderId="4598" xfId="0" applyNumberFormat="1" applyFont="1" applyFill="1" applyBorder="1" applyAlignment="1" applyProtection="1">
      <alignment horizontal="center" vertical="center" wrapText="1"/>
    </xf>
    <xf numFmtId="49" fontId="4594" fillId="4601" borderId="4599" xfId="0" applyNumberFormat="1" applyFont="1" applyFill="1" applyBorder="1" applyAlignment="1" applyProtection="1">
      <alignment horizontal="center" vertical="center" wrapText="1"/>
    </xf>
    <xf numFmtId="164" fontId="4597" fillId="4604" borderId="4600" xfId="0" applyNumberFormat="1" applyFont="1" applyFill="1" applyBorder="1" applyAlignment="1" applyProtection="1">
      <alignment horizontal="center" vertical="center"/>
    </xf>
    <xf numFmtId="164" fontId="4598" fillId="4605" borderId="4601" xfId="0" applyNumberFormat="1" applyFont="1" applyFill="1" applyBorder="1" applyAlignment="1" applyProtection="1">
      <alignment horizontal="center" vertical="center"/>
    </xf>
    <xf numFmtId="164" fontId="4599" fillId="4606" borderId="4602" xfId="0" applyNumberFormat="1" applyFont="1" applyFill="1" applyBorder="1" applyAlignment="1" applyProtection="1">
      <alignment horizontal="center" vertical="center"/>
    </xf>
    <xf numFmtId="164" fontId="4600" fillId="4607" borderId="4603" xfId="0" applyNumberFormat="1" applyFont="1" applyFill="1" applyBorder="1" applyAlignment="1" applyProtection="1">
      <alignment horizontal="center" vertical="center"/>
    </xf>
    <xf numFmtId="164" fontId="4601" fillId="4608" borderId="4604" xfId="0" applyNumberFormat="1" applyFont="1" applyFill="1" applyBorder="1" applyAlignment="1" applyProtection="1">
      <alignment horizontal="center" vertical="center"/>
    </xf>
    <xf numFmtId="164" fontId="4602" fillId="4609" borderId="4605" xfId="0" applyNumberFormat="1" applyFont="1" applyFill="1" applyBorder="1" applyAlignment="1" applyProtection="1">
      <alignment horizontal="center" vertical="center"/>
    </xf>
    <xf numFmtId="164" fontId="4603" fillId="4610" borderId="4606" xfId="0" applyNumberFormat="1" applyFont="1" applyFill="1" applyBorder="1" applyAlignment="1" applyProtection="1">
      <alignment horizontal="center" vertical="center"/>
    </xf>
    <xf numFmtId="164" fontId="4604" fillId="4611" borderId="4607" xfId="0" applyNumberFormat="1" applyFont="1" applyFill="1" applyBorder="1" applyAlignment="1" applyProtection="1">
      <alignment horizontal="center" vertical="center"/>
    </xf>
    <xf numFmtId="164" fontId="4605" fillId="4612" borderId="4608" xfId="0" applyNumberFormat="1" applyFont="1" applyFill="1" applyBorder="1" applyAlignment="1" applyProtection="1">
      <alignment horizontal="center" vertical="center"/>
    </xf>
    <xf numFmtId="164" fontId="4606" fillId="4613" borderId="4609" xfId="0" applyNumberFormat="1" applyFont="1" applyFill="1" applyBorder="1" applyAlignment="1" applyProtection="1">
      <alignment horizontal="center" vertical="center"/>
    </xf>
    <xf numFmtId="164" fontId="4607" fillId="4614" borderId="4610" xfId="0" applyNumberFormat="1" applyFont="1" applyFill="1" applyBorder="1" applyAlignment="1" applyProtection="1">
      <alignment horizontal="center" vertical="center"/>
    </xf>
    <xf numFmtId="164" fontId="4608" fillId="4615" borderId="4611" xfId="0" applyNumberFormat="1" applyFont="1" applyFill="1" applyBorder="1" applyAlignment="1" applyProtection="1">
      <alignment horizontal="center" vertical="center"/>
    </xf>
    <xf numFmtId="164" fontId="4609" fillId="4616" borderId="4612" xfId="0" applyNumberFormat="1" applyFont="1" applyFill="1" applyBorder="1" applyAlignment="1" applyProtection="1">
      <alignment horizontal="center" vertical="center"/>
    </xf>
    <xf numFmtId="164" fontId="4610" fillId="4617" borderId="4613" xfId="0" applyNumberFormat="1" applyFont="1" applyFill="1" applyBorder="1" applyAlignment="1" applyProtection="1">
      <alignment horizontal="center" vertical="center"/>
    </xf>
    <xf numFmtId="164" fontId="4612" fillId="4619" borderId="4614" xfId="0" applyNumberFormat="1" applyFont="1" applyFill="1" applyBorder="1" applyAlignment="1" applyProtection="1">
      <alignment horizontal="center" vertical="center"/>
    </xf>
    <xf numFmtId="164" fontId="4613" fillId="4620" borderId="4615" xfId="0" applyNumberFormat="1" applyFont="1" applyFill="1" applyBorder="1" applyAlignment="1" applyProtection="1">
      <alignment horizontal="center" vertical="center"/>
    </xf>
    <xf numFmtId="164" fontId="4614" fillId="4621" borderId="4616" xfId="0" applyNumberFormat="1" applyFont="1" applyFill="1" applyBorder="1" applyAlignment="1" applyProtection="1">
      <alignment horizontal="center" vertical="center"/>
    </xf>
    <xf numFmtId="164" fontId="4615" fillId="4622" borderId="4617" xfId="0" applyNumberFormat="1" applyFont="1" applyFill="1" applyBorder="1" applyAlignment="1" applyProtection="1">
      <alignment horizontal="center" vertical="center"/>
    </xf>
    <xf numFmtId="164" fontId="4616" fillId="4623" borderId="4618" xfId="0" applyNumberFormat="1" applyFont="1" applyFill="1" applyBorder="1" applyAlignment="1" applyProtection="1">
      <alignment horizontal="center" vertical="center"/>
    </xf>
    <xf numFmtId="164" fontId="4617" fillId="4624" borderId="4619" xfId="0" applyNumberFormat="1" applyFont="1" applyFill="1" applyBorder="1" applyAlignment="1" applyProtection="1">
      <alignment horizontal="center" vertical="center"/>
    </xf>
    <xf numFmtId="164" fontId="4618" fillId="4625" borderId="4620" xfId="0" applyNumberFormat="1" applyFont="1" applyFill="1" applyBorder="1" applyAlignment="1" applyProtection="1">
      <alignment horizontal="center" vertical="center"/>
    </xf>
    <xf numFmtId="164" fontId="4619" fillId="4626" borderId="4621" xfId="0" applyNumberFormat="1" applyFont="1" applyFill="1" applyBorder="1" applyAlignment="1" applyProtection="1">
      <alignment horizontal="center" vertical="center"/>
    </xf>
    <xf numFmtId="164" fontId="4620" fillId="4627" borderId="4622" xfId="0" applyNumberFormat="1" applyFont="1" applyFill="1" applyBorder="1" applyAlignment="1" applyProtection="1">
      <alignment horizontal="center" vertical="center"/>
    </xf>
    <xf numFmtId="164" fontId="4621" fillId="4628" borderId="4623" xfId="0" applyNumberFormat="1" applyFont="1" applyFill="1" applyBorder="1" applyAlignment="1" applyProtection="1">
      <alignment horizontal="center" vertical="center"/>
    </xf>
    <xf numFmtId="164" fontId="4622" fillId="4629" borderId="4624" xfId="0" applyNumberFormat="1" applyFont="1" applyFill="1" applyBorder="1" applyAlignment="1" applyProtection="1">
      <alignment horizontal="center" vertical="center"/>
    </xf>
    <xf numFmtId="164" fontId="4623" fillId="4630" borderId="4625" xfId="0" applyNumberFormat="1" applyFont="1" applyFill="1" applyBorder="1" applyAlignment="1" applyProtection="1">
      <alignment horizontal="center" vertical="center"/>
    </xf>
    <xf numFmtId="164" fontId="4624" fillId="4631" borderId="4626" xfId="0" applyNumberFormat="1" applyFont="1" applyFill="1" applyBorder="1" applyAlignment="1" applyProtection="1">
      <alignment horizontal="center" vertical="center"/>
    </xf>
    <xf numFmtId="164" fontId="4626" fillId="4633" borderId="4627" xfId="0" applyNumberFormat="1" applyFont="1" applyFill="1" applyBorder="1" applyAlignment="1" applyProtection="1">
      <alignment horizontal="center" vertical="center"/>
    </xf>
    <xf numFmtId="164" fontId="4627" fillId="4634" borderId="4628" xfId="0" applyNumberFormat="1" applyFont="1" applyFill="1" applyBorder="1" applyAlignment="1" applyProtection="1">
      <alignment horizontal="center" vertical="center"/>
    </xf>
    <xf numFmtId="164" fontId="4628" fillId="4635" borderId="4629" xfId="0" applyNumberFormat="1" applyFont="1" applyFill="1" applyBorder="1" applyAlignment="1" applyProtection="1">
      <alignment horizontal="center" vertical="center"/>
    </xf>
    <xf numFmtId="164" fontId="4629" fillId="4636" borderId="4630" xfId="0" applyNumberFormat="1" applyFont="1" applyFill="1" applyBorder="1" applyAlignment="1" applyProtection="1">
      <alignment horizontal="center" vertical="center"/>
    </xf>
    <xf numFmtId="164" fontId="4630" fillId="4637" borderId="4631" xfId="0" applyNumberFormat="1" applyFont="1" applyFill="1" applyBorder="1" applyAlignment="1" applyProtection="1">
      <alignment horizontal="center" vertical="center"/>
    </xf>
    <xf numFmtId="164" fontId="4631" fillId="4638" borderId="4632" xfId="0" applyNumberFormat="1" applyFont="1" applyFill="1" applyBorder="1" applyAlignment="1" applyProtection="1">
      <alignment horizontal="center" vertical="center"/>
    </xf>
    <xf numFmtId="164" fontId="4632" fillId="4639" borderId="4633" xfId="0" applyNumberFormat="1" applyFont="1" applyFill="1" applyBorder="1" applyAlignment="1" applyProtection="1">
      <alignment horizontal="center" vertical="center"/>
    </xf>
    <xf numFmtId="164" fontId="4633" fillId="4640" borderId="4634" xfId="0" applyNumberFormat="1" applyFont="1" applyFill="1" applyBorder="1" applyAlignment="1" applyProtection="1">
      <alignment horizontal="center" vertical="center"/>
    </xf>
    <xf numFmtId="164" fontId="4634" fillId="4641" borderId="4635" xfId="0" applyNumberFormat="1" applyFont="1" applyFill="1" applyBorder="1" applyAlignment="1" applyProtection="1">
      <alignment horizontal="center" vertical="center"/>
    </xf>
    <xf numFmtId="164" fontId="4635" fillId="4642" borderId="4636" xfId="0" applyNumberFormat="1" applyFont="1" applyFill="1" applyBorder="1" applyAlignment="1" applyProtection="1">
      <alignment horizontal="center" vertical="center"/>
    </xf>
    <xf numFmtId="164" fontId="4636" fillId="4643" borderId="4637" xfId="0" applyNumberFormat="1" applyFont="1" applyFill="1" applyBorder="1" applyAlignment="1" applyProtection="1">
      <alignment horizontal="center" vertical="center"/>
    </xf>
    <xf numFmtId="164" fontId="4637" fillId="4644" borderId="4638" xfId="0" applyNumberFormat="1" applyFont="1" applyFill="1" applyBorder="1" applyAlignment="1" applyProtection="1">
      <alignment horizontal="center" vertical="center"/>
    </xf>
    <xf numFmtId="164" fontId="4638" fillId="4645" borderId="4639" xfId="0" applyNumberFormat="1" applyFont="1" applyFill="1" applyBorder="1" applyAlignment="1" applyProtection="1">
      <alignment horizontal="center" vertical="center"/>
    </xf>
    <xf numFmtId="164" fontId="4640" fillId="4647" borderId="4640" xfId="0" applyNumberFormat="1" applyFont="1" applyFill="1" applyBorder="1" applyAlignment="1" applyProtection="1">
      <alignment horizontal="center" vertical="center"/>
    </xf>
    <xf numFmtId="164" fontId="4641" fillId="4648" borderId="4641" xfId="0" applyNumberFormat="1" applyFont="1" applyFill="1" applyBorder="1" applyAlignment="1" applyProtection="1">
      <alignment horizontal="center" vertical="center"/>
    </xf>
    <xf numFmtId="164" fontId="4642" fillId="4649" borderId="4642" xfId="0" applyNumberFormat="1" applyFont="1" applyFill="1" applyBorder="1" applyAlignment="1" applyProtection="1">
      <alignment horizontal="center" vertical="center"/>
    </xf>
    <xf numFmtId="164" fontId="4643" fillId="4650" borderId="4643" xfId="0" applyNumberFormat="1" applyFont="1" applyFill="1" applyBorder="1" applyAlignment="1" applyProtection="1">
      <alignment horizontal="center" vertical="center"/>
    </xf>
    <xf numFmtId="164" fontId="4644" fillId="4651" borderId="4644" xfId="0" applyNumberFormat="1" applyFont="1" applyFill="1" applyBorder="1" applyAlignment="1" applyProtection="1">
      <alignment horizontal="center" vertical="center"/>
    </xf>
    <xf numFmtId="164" fontId="4645" fillId="4652" borderId="4645" xfId="0" applyNumberFormat="1" applyFont="1" applyFill="1" applyBorder="1" applyAlignment="1" applyProtection="1">
      <alignment horizontal="center" vertical="center"/>
    </xf>
    <xf numFmtId="164" fontId="4646" fillId="4653" borderId="4646" xfId="0" applyNumberFormat="1" applyFont="1" applyFill="1" applyBorder="1" applyAlignment="1" applyProtection="1">
      <alignment horizontal="center" vertical="center"/>
    </xf>
    <xf numFmtId="164" fontId="4647" fillId="4654" borderId="4647" xfId="0" applyNumberFormat="1" applyFont="1" applyFill="1" applyBorder="1" applyAlignment="1" applyProtection="1">
      <alignment horizontal="center" vertical="center"/>
    </xf>
    <xf numFmtId="164" fontId="4648" fillId="4655" borderId="4648" xfId="0" applyNumberFormat="1" applyFont="1" applyFill="1" applyBorder="1" applyAlignment="1" applyProtection="1">
      <alignment horizontal="center" vertical="center"/>
    </xf>
    <xf numFmtId="164" fontId="4649" fillId="4656" borderId="4649" xfId="0" applyNumberFormat="1" applyFont="1" applyFill="1" applyBorder="1" applyAlignment="1" applyProtection="1">
      <alignment horizontal="center" vertical="center"/>
    </xf>
    <xf numFmtId="164" fontId="4650" fillId="4657" borderId="4650" xfId="0" applyNumberFormat="1" applyFont="1" applyFill="1" applyBorder="1" applyAlignment="1" applyProtection="1">
      <alignment horizontal="center" vertical="center"/>
    </xf>
    <xf numFmtId="164" fontId="4651" fillId="4658" borderId="4651" xfId="0" applyNumberFormat="1" applyFont="1" applyFill="1" applyBorder="1" applyAlignment="1" applyProtection="1">
      <alignment horizontal="center" vertical="center"/>
    </xf>
    <xf numFmtId="164" fontId="4653" fillId="4660" borderId="4652" xfId="0" applyNumberFormat="1" applyFont="1" applyFill="1" applyBorder="1" applyAlignment="1" applyProtection="1">
      <alignment horizontal="center" vertical="center"/>
    </xf>
    <xf numFmtId="164" fontId="4654" fillId="4661" borderId="4653" xfId="0" applyNumberFormat="1" applyFont="1" applyFill="1" applyBorder="1" applyAlignment="1" applyProtection="1">
      <alignment horizontal="center" vertical="center"/>
    </xf>
    <xf numFmtId="164" fontId="4655" fillId="4662" borderId="4654" xfId="0" applyNumberFormat="1" applyFont="1" applyFill="1" applyBorder="1" applyAlignment="1" applyProtection="1">
      <alignment horizontal="center" vertical="center"/>
    </xf>
    <xf numFmtId="164" fontId="4656" fillId="4663" borderId="4655" xfId="0" applyNumberFormat="1" applyFont="1" applyFill="1" applyBorder="1" applyAlignment="1" applyProtection="1">
      <alignment horizontal="center" vertical="center"/>
    </xf>
    <xf numFmtId="164" fontId="4657" fillId="4664" borderId="4656" xfId="0" applyNumberFormat="1" applyFont="1" applyFill="1" applyBorder="1" applyAlignment="1" applyProtection="1">
      <alignment horizontal="center" vertical="center"/>
    </xf>
    <xf numFmtId="164" fontId="4658" fillId="4665" borderId="4657" xfId="0" applyNumberFormat="1" applyFont="1" applyFill="1" applyBorder="1" applyAlignment="1" applyProtection="1">
      <alignment horizontal="center" vertical="center"/>
    </xf>
    <xf numFmtId="164" fontId="4659" fillId="4666" borderId="4658" xfId="0" applyNumberFormat="1" applyFont="1" applyFill="1" applyBorder="1" applyAlignment="1" applyProtection="1">
      <alignment horizontal="center" vertical="center"/>
    </xf>
    <xf numFmtId="164" fontId="4660" fillId="4667" borderId="4659" xfId="0" applyNumberFormat="1" applyFont="1" applyFill="1" applyBorder="1" applyAlignment="1" applyProtection="1">
      <alignment horizontal="center" vertical="center"/>
    </xf>
    <xf numFmtId="164" fontId="4661" fillId="4668" borderId="4660" xfId="0" applyNumberFormat="1" applyFont="1" applyFill="1" applyBorder="1" applyAlignment="1" applyProtection="1">
      <alignment horizontal="center" vertical="center"/>
    </xf>
    <xf numFmtId="164" fontId="4662" fillId="4669" borderId="4661" xfId="0" applyNumberFormat="1" applyFont="1" applyFill="1" applyBorder="1" applyAlignment="1" applyProtection="1">
      <alignment horizontal="center" vertical="center"/>
    </xf>
    <xf numFmtId="164" fontId="4663" fillId="4670" borderId="4662" xfId="0" applyNumberFormat="1" applyFont="1" applyFill="1" applyBorder="1" applyAlignment="1" applyProtection="1">
      <alignment horizontal="center" vertical="center"/>
    </xf>
    <xf numFmtId="164" fontId="4664" fillId="4671" borderId="4663" xfId="0" applyNumberFormat="1" applyFont="1" applyFill="1" applyBorder="1" applyAlignment="1" applyProtection="1">
      <alignment horizontal="center" vertical="center"/>
    </xf>
    <xf numFmtId="164" fontId="4665" fillId="4672" borderId="4664" xfId="0" applyNumberFormat="1" applyFont="1" applyFill="1" applyBorder="1" applyAlignment="1" applyProtection="1">
      <alignment horizontal="center" vertical="center"/>
    </xf>
    <xf numFmtId="164" fontId="4667" fillId="4674" borderId="4665" xfId="0" applyNumberFormat="1" applyFont="1" applyFill="1" applyBorder="1" applyAlignment="1" applyProtection="1">
      <alignment horizontal="center" vertical="center"/>
    </xf>
    <xf numFmtId="164" fontId="4668" fillId="4675" borderId="4666" xfId="0" applyNumberFormat="1" applyFont="1" applyFill="1" applyBorder="1" applyAlignment="1" applyProtection="1">
      <alignment horizontal="center" vertical="center"/>
    </xf>
    <xf numFmtId="164" fontId="4669" fillId="4676" borderId="4667" xfId="0" applyNumberFormat="1" applyFont="1" applyFill="1" applyBorder="1" applyAlignment="1" applyProtection="1">
      <alignment horizontal="center" vertical="center"/>
    </xf>
    <xf numFmtId="164" fontId="4670" fillId="4677" borderId="4668" xfId="0" applyNumberFormat="1" applyFont="1" applyFill="1" applyBorder="1" applyAlignment="1" applyProtection="1">
      <alignment horizontal="center" vertical="center"/>
    </xf>
    <xf numFmtId="164" fontId="4671" fillId="4678" borderId="4669" xfId="0" applyNumberFormat="1" applyFont="1" applyFill="1" applyBorder="1" applyAlignment="1" applyProtection="1">
      <alignment horizontal="center" vertical="center"/>
    </xf>
    <xf numFmtId="164" fontId="4672" fillId="4679" borderId="4670" xfId="0" applyNumberFormat="1" applyFont="1" applyFill="1" applyBorder="1" applyAlignment="1" applyProtection="1">
      <alignment horizontal="center" vertical="center"/>
    </xf>
    <xf numFmtId="164" fontId="4673" fillId="4680" borderId="4671" xfId="0" applyNumberFormat="1" applyFont="1" applyFill="1" applyBorder="1" applyAlignment="1" applyProtection="1">
      <alignment horizontal="center" vertical="center"/>
    </xf>
    <xf numFmtId="164" fontId="4674" fillId="4681" borderId="4672" xfId="0" applyNumberFormat="1" applyFont="1" applyFill="1" applyBorder="1" applyAlignment="1" applyProtection="1">
      <alignment horizontal="center" vertical="center"/>
    </xf>
    <xf numFmtId="164" fontId="4675" fillId="4682" borderId="4673" xfId="0" applyNumberFormat="1" applyFont="1" applyFill="1" applyBorder="1" applyAlignment="1" applyProtection="1">
      <alignment horizontal="center" vertical="center"/>
    </xf>
    <xf numFmtId="164" fontId="4676" fillId="4683" borderId="4674" xfId="0" applyNumberFormat="1" applyFont="1" applyFill="1" applyBorder="1" applyAlignment="1" applyProtection="1">
      <alignment horizontal="center" vertical="center"/>
    </xf>
    <xf numFmtId="164" fontId="4677" fillId="4684" borderId="4675" xfId="0" applyNumberFormat="1" applyFont="1" applyFill="1" applyBorder="1" applyAlignment="1" applyProtection="1">
      <alignment horizontal="center" vertical="center"/>
    </xf>
    <xf numFmtId="164" fontId="4678" fillId="4685" borderId="4676" xfId="0" applyNumberFormat="1" applyFont="1" applyFill="1" applyBorder="1" applyAlignment="1" applyProtection="1">
      <alignment horizontal="center" vertical="center"/>
    </xf>
    <xf numFmtId="164" fontId="4679" fillId="4686" borderId="4677" xfId="0" applyNumberFormat="1" applyFont="1" applyFill="1" applyBorder="1" applyAlignment="1" applyProtection="1">
      <alignment horizontal="center" vertical="center"/>
    </xf>
    <xf numFmtId="164" fontId="4680" fillId="4687" borderId="4678" xfId="0" applyNumberFormat="1" applyFont="1" applyFill="1" applyBorder="1" applyAlignment="1" applyProtection="1">
      <alignment horizontal="center" vertical="center"/>
    </xf>
    <xf numFmtId="164" fontId="4682" fillId="4689" borderId="4679" xfId="0" applyNumberFormat="1" applyFont="1" applyFill="1" applyBorder="1" applyAlignment="1" applyProtection="1">
      <alignment horizontal="center" vertical="center"/>
    </xf>
    <xf numFmtId="164" fontId="4683" fillId="4690" borderId="4680" xfId="0" applyNumberFormat="1" applyFont="1" applyFill="1" applyBorder="1" applyAlignment="1" applyProtection="1">
      <alignment horizontal="center" vertical="center"/>
    </xf>
    <xf numFmtId="164" fontId="4684" fillId="4691" borderId="4681" xfId="0" applyNumberFormat="1" applyFont="1" applyFill="1" applyBorder="1" applyAlignment="1" applyProtection="1">
      <alignment horizontal="center" vertical="center"/>
    </xf>
    <xf numFmtId="164" fontId="4685" fillId="4692" borderId="4682" xfId="0" applyNumberFormat="1" applyFont="1" applyFill="1" applyBorder="1" applyAlignment="1" applyProtection="1">
      <alignment horizontal="center" vertical="center"/>
    </xf>
    <xf numFmtId="164" fontId="4686" fillId="4693" borderId="4683" xfId="0" applyNumberFormat="1" applyFont="1" applyFill="1" applyBorder="1" applyAlignment="1" applyProtection="1">
      <alignment horizontal="center" vertical="center"/>
    </xf>
    <xf numFmtId="164" fontId="4687" fillId="4694" borderId="4684" xfId="0" applyNumberFormat="1" applyFont="1" applyFill="1" applyBorder="1" applyAlignment="1" applyProtection="1">
      <alignment horizontal="center" vertical="center"/>
    </xf>
    <xf numFmtId="164" fontId="4688" fillId="4695" borderId="4685" xfId="0" applyNumberFormat="1" applyFont="1" applyFill="1" applyBorder="1" applyAlignment="1" applyProtection="1">
      <alignment horizontal="center" vertical="center"/>
    </xf>
    <xf numFmtId="164" fontId="4689" fillId="4696" borderId="4686" xfId="0" applyNumberFormat="1" applyFont="1" applyFill="1" applyBorder="1" applyAlignment="1" applyProtection="1">
      <alignment horizontal="center" vertical="center"/>
    </xf>
    <xf numFmtId="164" fontId="4690" fillId="4697" borderId="4687" xfId="0" applyNumberFormat="1" applyFont="1" applyFill="1" applyBorder="1" applyAlignment="1" applyProtection="1">
      <alignment horizontal="center" vertical="center"/>
    </xf>
    <xf numFmtId="164" fontId="4691" fillId="4698" borderId="4688" xfId="0" applyNumberFormat="1" applyFont="1" applyFill="1" applyBorder="1" applyAlignment="1" applyProtection="1">
      <alignment horizontal="center" vertical="center"/>
    </xf>
    <xf numFmtId="164" fontId="4692" fillId="4699" borderId="4689" xfId="0" applyNumberFormat="1" applyFont="1" applyFill="1" applyBorder="1" applyAlignment="1" applyProtection="1">
      <alignment horizontal="center" vertical="center"/>
    </xf>
    <xf numFmtId="164" fontId="4693" fillId="4700" borderId="4690" xfId="0" applyNumberFormat="1" applyFont="1" applyFill="1" applyBorder="1" applyAlignment="1" applyProtection="1">
      <alignment horizontal="center" vertical="center"/>
    </xf>
    <xf numFmtId="164" fontId="4694" fillId="4701" borderId="4691" xfId="0" applyNumberFormat="1" applyFont="1" applyFill="1" applyBorder="1" applyAlignment="1" applyProtection="1">
      <alignment horizontal="center" vertical="center"/>
    </xf>
    <xf numFmtId="164" fontId="4695" fillId="4702" borderId="4692" xfId="0" applyNumberFormat="1" applyFont="1" applyFill="1" applyBorder="1" applyAlignment="1" applyProtection="1">
      <alignment horizontal="center" vertical="center"/>
    </xf>
    <xf numFmtId="164" fontId="4697" fillId="4704" borderId="4693" xfId="0" applyNumberFormat="1" applyFont="1" applyFill="1" applyBorder="1" applyAlignment="1" applyProtection="1">
      <alignment horizontal="center" vertical="center"/>
    </xf>
    <xf numFmtId="164" fontId="4698" fillId="4705" borderId="4694" xfId="0" applyNumberFormat="1" applyFont="1" applyFill="1" applyBorder="1" applyAlignment="1" applyProtection="1">
      <alignment horizontal="center" vertical="center"/>
    </xf>
    <xf numFmtId="164" fontId="4699" fillId="4706" borderId="4695" xfId="0" applyNumberFormat="1" applyFont="1" applyFill="1" applyBorder="1" applyAlignment="1" applyProtection="1">
      <alignment horizontal="center" vertical="center"/>
    </xf>
    <xf numFmtId="164" fontId="4700" fillId="4707" borderId="4696" xfId="0" applyNumberFormat="1" applyFont="1" applyFill="1" applyBorder="1" applyAlignment="1" applyProtection="1">
      <alignment horizontal="center" vertical="center"/>
    </xf>
    <xf numFmtId="164" fontId="4701" fillId="4708" borderId="4697" xfId="0" applyNumberFormat="1" applyFont="1" applyFill="1" applyBorder="1" applyAlignment="1" applyProtection="1">
      <alignment horizontal="center" vertical="center"/>
    </xf>
    <xf numFmtId="164" fontId="4702" fillId="4709" borderId="4698" xfId="0" applyNumberFormat="1" applyFont="1" applyFill="1" applyBorder="1" applyAlignment="1" applyProtection="1">
      <alignment horizontal="center" vertical="center"/>
    </xf>
    <xf numFmtId="164" fontId="4703" fillId="4710" borderId="4699" xfId="0" applyNumberFormat="1" applyFont="1" applyFill="1" applyBorder="1" applyAlignment="1" applyProtection="1">
      <alignment horizontal="center" vertical="center"/>
    </xf>
    <xf numFmtId="164" fontId="4704" fillId="4711" borderId="4700" xfId="0" applyNumberFormat="1" applyFont="1" applyFill="1" applyBorder="1" applyAlignment="1" applyProtection="1">
      <alignment horizontal="center" vertical="center"/>
    </xf>
    <xf numFmtId="164" fontId="4705" fillId="4712" borderId="4701" xfId="0" applyNumberFormat="1" applyFont="1" applyFill="1" applyBorder="1" applyAlignment="1" applyProtection="1">
      <alignment horizontal="center" vertical="center"/>
    </xf>
    <xf numFmtId="164" fontId="4706" fillId="4713" borderId="4702" xfId="0" applyNumberFormat="1" applyFont="1" applyFill="1" applyBorder="1" applyAlignment="1" applyProtection="1">
      <alignment horizontal="center" vertical="center"/>
    </xf>
    <xf numFmtId="164" fontId="4707" fillId="4714" borderId="4703" xfId="0" applyNumberFormat="1" applyFont="1" applyFill="1" applyBorder="1" applyAlignment="1" applyProtection="1">
      <alignment horizontal="center" vertical="center"/>
    </xf>
    <xf numFmtId="164" fontId="4708" fillId="4715" borderId="4704" xfId="0" applyNumberFormat="1" applyFont="1" applyFill="1" applyBorder="1" applyAlignment="1" applyProtection="1">
      <alignment horizontal="center" vertical="center"/>
    </xf>
    <xf numFmtId="164" fontId="4709" fillId="4716" borderId="4705" xfId="0" applyNumberFormat="1" applyFont="1" applyFill="1" applyBorder="1" applyAlignment="1" applyProtection="1">
      <alignment horizontal="center" vertical="center"/>
    </xf>
    <xf numFmtId="164" fontId="4710" fillId="4717" borderId="4706" xfId="0" applyNumberFormat="1" applyFont="1" applyFill="1" applyBorder="1" applyAlignment="1" applyProtection="1">
      <alignment horizontal="center" vertical="center"/>
    </xf>
    <xf numFmtId="164" fontId="4712" fillId="4719" borderId="4707" xfId="0" applyNumberFormat="1" applyFont="1" applyFill="1" applyBorder="1" applyAlignment="1" applyProtection="1">
      <alignment horizontal="center" vertical="center"/>
    </xf>
    <xf numFmtId="164" fontId="4713" fillId="4720" borderId="4708" xfId="0" applyNumberFormat="1" applyFont="1" applyFill="1" applyBorder="1" applyAlignment="1" applyProtection="1">
      <alignment horizontal="center" vertical="center"/>
    </xf>
    <xf numFmtId="164" fontId="4714" fillId="4721" borderId="4709" xfId="0" applyNumberFormat="1" applyFont="1" applyFill="1" applyBorder="1" applyAlignment="1" applyProtection="1">
      <alignment horizontal="center" vertical="center"/>
    </xf>
    <xf numFmtId="164" fontId="4715" fillId="4722" borderId="4710" xfId="0" applyNumberFormat="1" applyFont="1" applyFill="1" applyBorder="1" applyAlignment="1" applyProtection="1">
      <alignment horizontal="center" vertical="center"/>
    </xf>
    <xf numFmtId="164" fontId="4716" fillId="4723" borderId="4711" xfId="0" applyNumberFormat="1" applyFont="1" applyFill="1" applyBorder="1" applyAlignment="1" applyProtection="1">
      <alignment horizontal="center" vertical="center"/>
    </xf>
    <xf numFmtId="164" fontId="4717" fillId="4724" borderId="4712" xfId="0" applyNumberFormat="1" applyFont="1" applyFill="1" applyBorder="1" applyAlignment="1" applyProtection="1">
      <alignment horizontal="center" vertical="center"/>
    </xf>
    <xf numFmtId="164" fontId="4718" fillId="4725" borderId="4713" xfId="0" applyNumberFormat="1" applyFont="1" applyFill="1" applyBorder="1" applyAlignment="1" applyProtection="1">
      <alignment horizontal="center" vertical="center"/>
    </xf>
    <xf numFmtId="164" fontId="4719" fillId="4726" borderId="4714" xfId="0" applyNumberFormat="1" applyFont="1" applyFill="1" applyBorder="1" applyAlignment="1" applyProtection="1">
      <alignment horizontal="center" vertical="center"/>
    </xf>
    <xf numFmtId="164" fontId="4720" fillId="4727" borderId="4715" xfId="0" applyNumberFormat="1" applyFont="1" applyFill="1" applyBorder="1" applyAlignment="1" applyProtection="1">
      <alignment horizontal="center" vertical="center"/>
    </xf>
    <xf numFmtId="164" fontId="4721" fillId="4728" borderId="4716" xfId="0" applyNumberFormat="1" applyFont="1" applyFill="1" applyBorder="1" applyAlignment="1" applyProtection="1">
      <alignment horizontal="center" vertical="center"/>
    </xf>
    <xf numFmtId="164" fontId="4722" fillId="4729" borderId="4717" xfId="0" applyNumberFormat="1" applyFont="1" applyFill="1" applyBorder="1" applyAlignment="1" applyProtection="1">
      <alignment horizontal="center" vertical="center"/>
    </xf>
    <xf numFmtId="164" fontId="4723" fillId="4730" borderId="4718" xfId="0" applyNumberFormat="1" applyFont="1" applyFill="1" applyBorder="1" applyAlignment="1" applyProtection="1">
      <alignment horizontal="center" vertical="center"/>
    </xf>
    <xf numFmtId="164" fontId="4724" fillId="4731" borderId="4719" xfId="0" applyNumberFormat="1" applyFont="1" applyFill="1" applyBorder="1" applyAlignment="1" applyProtection="1">
      <alignment horizontal="center" vertical="center"/>
    </xf>
    <xf numFmtId="164" fontId="4725" fillId="4732" borderId="4720" xfId="0" applyNumberFormat="1" applyFont="1" applyFill="1" applyBorder="1" applyAlignment="1" applyProtection="1">
      <alignment horizontal="center" vertical="center"/>
    </xf>
    <xf numFmtId="1" fontId="4742" fillId="4749" borderId="4721" xfId="0" applyNumberFormat="1" applyFont="1" applyFill="1" applyBorder="1" applyAlignment="1" applyProtection="1">
      <alignment horizontal="center" vertical="center"/>
    </xf>
    <xf numFmtId="1" fontId="4743" fillId="4750" borderId="4722" xfId="0" applyNumberFormat="1" applyFont="1" applyFill="1" applyBorder="1" applyAlignment="1" applyProtection="1">
      <alignment horizontal="center" vertical="center"/>
    </xf>
    <xf numFmtId="1" fontId="4744" fillId="4751" borderId="4723" xfId="0" applyNumberFormat="1" applyFont="1" applyFill="1" applyBorder="1" applyAlignment="1" applyProtection="1">
      <alignment horizontal="center" vertical="center"/>
    </xf>
    <xf numFmtId="1" fontId="4745" fillId="4752" borderId="4724" xfId="0" applyNumberFormat="1" applyFont="1" applyFill="1" applyBorder="1" applyAlignment="1" applyProtection="1">
      <alignment horizontal="center" vertical="center"/>
    </xf>
    <xf numFmtId="1" fontId="4746" fillId="4753" borderId="4725" xfId="0" applyNumberFormat="1" applyFont="1" applyFill="1" applyBorder="1" applyAlignment="1" applyProtection="1">
      <alignment horizontal="center" vertical="center"/>
    </xf>
    <xf numFmtId="1" fontId="4747" fillId="4754" borderId="4726" xfId="0" applyNumberFormat="1" applyFont="1" applyFill="1" applyBorder="1" applyAlignment="1" applyProtection="1">
      <alignment horizontal="center" vertical="center"/>
    </xf>
    <xf numFmtId="1" fontId="4748" fillId="4755" borderId="4727" xfId="0" applyNumberFormat="1" applyFont="1" applyFill="1" applyBorder="1" applyAlignment="1" applyProtection="1">
      <alignment horizontal="center" vertical="center"/>
    </xf>
    <xf numFmtId="1" fontId="4750" fillId="4757" borderId="4728" xfId="0" applyNumberFormat="1" applyFont="1" applyFill="1" applyBorder="1" applyAlignment="1" applyProtection="1">
      <alignment horizontal="center" vertical="center"/>
    </xf>
    <xf numFmtId="1" fontId="4751" fillId="4758" borderId="4729" xfId="0" applyNumberFormat="1" applyFont="1" applyFill="1" applyBorder="1" applyAlignment="1" applyProtection="1">
      <alignment horizontal="center" vertical="center"/>
    </xf>
    <xf numFmtId="1" fontId="4752" fillId="4759" borderId="4730" xfId="0" applyNumberFormat="1" applyFont="1" applyFill="1" applyBorder="1" applyAlignment="1" applyProtection="1">
      <alignment horizontal="center" vertical="center"/>
    </xf>
    <xf numFmtId="1" fontId="4753" fillId="4760" borderId="4731" xfId="0" applyNumberFormat="1" applyFont="1" applyFill="1" applyBorder="1" applyAlignment="1" applyProtection="1">
      <alignment horizontal="center" vertical="center"/>
    </xf>
    <xf numFmtId="1" fontId="4754" fillId="4761" borderId="4732" xfId="0" applyNumberFormat="1" applyFont="1" applyFill="1" applyBorder="1" applyAlignment="1" applyProtection="1">
      <alignment horizontal="center" vertical="center"/>
    </xf>
    <xf numFmtId="1" fontId="4755" fillId="4762" borderId="4733" xfId="0" applyNumberFormat="1" applyFont="1" applyFill="1" applyBorder="1" applyAlignment="1" applyProtection="1">
      <alignment horizontal="center" vertical="center"/>
    </xf>
    <xf numFmtId="1" fontId="4756" fillId="4763" borderId="4734" xfId="0" applyNumberFormat="1" applyFont="1" applyFill="1" applyBorder="1" applyAlignment="1" applyProtection="1">
      <alignment horizontal="center" vertical="center"/>
    </xf>
    <xf numFmtId="1" fontId="4758" fillId="4765" borderId="4735" xfId="0" applyNumberFormat="1" applyFont="1" applyFill="1" applyBorder="1" applyAlignment="1" applyProtection="1">
      <alignment horizontal="center" vertical="center"/>
    </xf>
    <xf numFmtId="1" fontId="4759" fillId="4766" borderId="4736" xfId="0" applyNumberFormat="1" applyFont="1" applyFill="1" applyBorder="1" applyAlignment="1" applyProtection="1">
      <alignment horizontal="center" vertical="center"/>
    </xf>
    <xf numFmtId="1" fontId="4760" fillId="4767" borderId="4737" xfId="0" applyNumberFormat="1" applyFont="1" applyFill="1" applyBorder="1" applyAlignment="1" applyProtection="1">
      <alignment horizontal="center" vertical="center"/>
    </xf>
    <xf numFmtId="1" fontId="4761" fillId="4768" borderId="4738" xfId="0" applyNumberFormat="1" applyFont="1" applyFill="1" applyBorder="1" applyAlignment="1" applyProtection="1">
      <alignment horizontal="center" vertical="center"/>
    </xf>
    <xf numFmtId="1" fontId="4762" fillId="4769" borderId="4739" xfId="0" applyNumberFormat="1" applyFont="1" applyFill="1" applyBorder="1" applyAlignment="1" applyProtection="1">
      <alignment horizontal="center" vertical="center"/>
    </xf>
    <xf numFmtId="1" fontId="4763" fillId="4770" borderId="4740" xfId="0" applyNumberFormat="1" applyFont="1" applyFill="1" applyBorder="1" applyAlignment="1" applyProtection="1">
      <alignment horizontal="center" vertical="center"/>
    </xf>
    <xf numFmtId="1" fontId="4764" fillId="4771" borderId="4741" xfId="0" applyNumberFormat="1" applyFont="1" applyFill="1" applyBorder="1" applyAlignment="1" applyProtection="1">
      <alignment horizontal="center" vertical="center"/>
    </xf>
    <xf numFmtId="164" fontId="4767" fillId="4781" borderId="4742" xfId="0" applyNumberFormat="1" applyFont="1" applyFill="1" applyBorder="1" applyAlignment="1" applyProtection="1">
      <alignment horizontal="center" vertical="center"/>
    </xf>
    <xf numFmtId="164" fontId="4768" fillId="4782" borderId="4743" xfId="0" applyNumberFormat="1" applyFont="1" applyFill="1" applyBorder="1" applyAlignment="1" applyProtection="1">
      <alignment horizontal="center" vertical="center"/>
    </xf>
    <xf numFmtId="164" fontId="4769" fillId="4783" borderId="4744" xfId="0" applyNumberFormat="1" applyFont="1" applyFill="1" applyBorder="1" applyAlignment="1" applyProtection="1">
      <alignment horizontal="center" vertical="center"/>
    </xf>
    <xf numFmtId="164" fontId="4770" fillId="4784" borderId="4745" xfId="0" applyNumberFormat="1" applyFont="1" applyFill="1" applyBorder="1" applyAlignment="1" applyProtection="1">
      <alignment horizontal="center" vertical="center"/>
    </xf>
    <xf numFmtId="164" fontId="4771" fillId="4785" borderId="4746" xfId="0" applyNumberFormat="1" applyFont="1" applyFill="1" applyBorder="1" applyAlignment="1" applyProtection="1">
      <alignment horizontal="center" vertical="center"/>
    </xf>
    <xf numFmtId="164" fontId="4772" fillId="4786" borderId="4747" xfId="0" applyNumberFormat="1" applyFont="1" applyFill="1" applyBorder="1" applyAlignment="1" applyProtection="1">
      <alignment horizontal="center" vertical="center"/>
    </xf>
    <xf numFmtId="164" fontId="4773" fillId="4787" borderId="4748" xfId="0" applyNumberFormat="1" applyFont="1" applyFill="1" applyBorder="1" applyAlignment="1" applyProtection="1">
      <alignment horizontal="center" vertical="center"/>
    </xf>
    <xf numFmtId="164" fontId="4774" fillId="4788" borderId="4749" xfId="0" applyNumberFormat="1" applyFont="1" applyFill="1" applyBorder="1" applyAlignment="1" applyProtection="1">
      <alignment horizontal="center" vertical="center"/>
    </xf>
    <xf numFmtId="164" fontId="4775" fillId="4789" borderId="4750" xfId="0" applyNumberFormat="1" applyFont="1" applyFill="1" applyBorder="1" applyAlignment="1" applyProtection="1">
      <alignment horizontal="center" vertical="center"/>
    </xf>
    <xf numFmtId="164" fontId="4776" fillId="4790" borderId="4751" xfId="0" applyNumberFormat="1" applyFont="1" applyFill="1" applyBorder="1" applyAlignment="1" applyProtection="1">
      <alignment horizontal="center" vertical="center"/>
    </xf>
    <xf numFmtId="164" fontId="4777" fillId="4791" borderId="4752" xfId="0" applyNumberFormat="1" applyFont="1" applyFill="1" applyBorder="1" applyAlignment="1" applyProtection="1">
      <alignment horizontal="center" vertical="center"/>
    </xf>
    <xf numFmtId="164" fontId="4778" fillId="4792" borderId="4753" xfId="0" applyNumberFormat="1" applyFont="1" applyFill="1" applyBorder="1" applyAlignment="1" applyProtection="1">
      <alignment horizontal="center" vertical="center"/>
    </xf>
    <xf numFmtId="164" fontId="4780" fillId="4794" borderId="4754" xfId="0" applyNumberFormat="1" applyFont="1" applyFill="1" applyBorder="1" applyAlignment="1" applyProtection="1">
      <alignment horizontal="center" vertical="center"/>
    </xf>
    <xf numFmtId="164" fontId="4781" fillId="4795" borderId="4755" xfId="0" applyNumberFormat="1" applyFont="1" applyFill="1" applyBorder="1" applyAlignment="1" applyProtection="1">
      <alignment horizontal="center" vertical="center"/>
    </xf>
    <xf numFmtId="164" fontId="4782" fillId="4796" borderId="4756" xfId="0" applyNumberFormat="1" applyFont="1" applyFill="1" applyBorder="1" applyAlignment="1" applyProtection="1">
      <alignment horizontal="center" vertical="center"/>
    </xf>
    <xf numFmtId="164" fontId="4783" fillId="4797" borderId="4757" xfId="0" applyNumberFormat="1" applyFont="1" applyFill="1" applyBorder="1" applyAlignment="1" applyProtection="1">
      <alignment horizontal="center" vertical="center"/>
    </xf>
    <xf numFmtId="164" fontId="4784" fillId="4798" borderId="4758" xfId="0" applyNumberFormat="1" applyFont="1" applyFill="1" applyBorder="1" applyAlignment="1" applyProtection="1">
      <alignment horizontal="center" vertical="center"/>
    </xf>
    <xf numFmtId="164" fontId="4785" fillId="4799" borderId="4759" xfId="0" applyNumberFormat="1" applyFont="1" applyFill="1" applyBorder="1" applyAlignment="1" applyProtection="1">
      <alignment horizontal="center" vertical="center"/>
    </xf>
    <xf numFmtId="164" fontId="4786" fillId="4800" borderId="4760" xfId="0" applyNumberFormat="1" applyFont="1" applyFill="1" applyBorder="1" applyAlignment="1" applyProtection="1">
      <alignment horizontal="center" vertical="center"/>
    </xf>
    <xf numFmtId="164" fontId="4787" fillId="4801" borderId="4761" xfId="0" applyNumberFormat="1" applyFont="1" applyFill="1" applyBorder="1" applyAlignment="1" applyProtection="1">
      <alignment horizontal="center" vertical="center"/>
    </xf>
    <xf numFmtId="164" fontId="4788" fillId="4802" borderId="4762" xfId="0" applyNumberFormat="1" applyFont="1" applyFill="1" applyBorder="1" applyAlignment="1" applyProtection="1">
      <alignment horizontal="center" vertical="center"/>
    </xf>
    <xf numFmtId="164" fontId="4789" fillId="4803" borderId="4763" xfId="0" applyNumberFormat="1" applyFont="1" applyFill="1" applyBorder="1" applyAlignment="1" applyProtection="1">
      <alignment horizontal="center" vertical="center"/>
    </xf>
    <xf numFmtId="164" fontId="4790" fillId="4804" borderId="4764" xfId="0" applyNumberFormat="1" applyFont="1" applyFill="1" applyBorder="1" applyAlignment="1" applyProtection="1">
      <alignment horizontal="center" vertical="center"/>
    </xf>
    <xf numFmtId="164" fontId="4791" fillId="4805" borderId="4765" xfId="0" applyNumberFormat="1" applyFont="1" applyFill="1" applyBorder="1" applyAlignment="1" applyProtection="1">
      <alignment horizontal="center" vertical="center"/>
    </xf>
    <xf numFmtId="164" fontId="4793" fillId="4807" borderId="4766" xfId="0" applyNumberFormat="1" applyFont="1" applyFill="1" applyBorder="1" applyAlignment="1" applyProtection="1">
      <alignment horizontal="center" vertical="center"/>
    </xf>
    <xf numFmtId="164" fontId="4794" fillId="4808" borderId="4767" xfId="0" applyNumberFormat="1" applyFont="1" applyFill="1" applyBorder="1" applyAlignment="1" applyProtection="1">
      <alignment horizontal="center" vertical="center"/>
    </xf>
    <xf numFmtId="164" fontId="4795" fillId="4809" borderId="4768" xfId="0" applyNumberFormat="1" applyFont="1" applyFill="1" applyBorder="1" applyAlignment="1" applyProtection="1">
      <alignment horizontal="center" vertical="center"/>
    </xf>
    <xf numFmtId="164" fontId="4796" fillId="4810" borderId="4769" xfId="0" applyNumberFormat="1" applyFont="1" applyFill="1" applyBorder="1" applyAlignment="1" applyProtection="1">
      <alignment horizontal="center" vertical="center"/>
    </xf>
    <xf numFmtId="164" fontId="4797" fillId="4811" borderId="4770" xfId="0" applyNumberFormat="1" applyFont="1" applyFill="1" applyBorder="1" applyAlignment="1" applyProtection="1">
      <alignment horizontal="center" vertical="center"/>
    </xf>
    <xf numFmtId="164" fontId="4798" fillId="4812" borderId="4771" xfId="0" applyNumberFormat="1" applyFont="1" applyFill="1" applyBorder="1" applyAlignment="1" applyProtection="1">
      <alignment horizontal="center" vertical="center"/>
    </xf>
    <xf numFmtId="164" fontId="4799" fillId="4813" borderId="4772" xfId="0" applyNumberFormat="1" applyFont="1" applyFill="1" applyBorder="1" applyAlignment="1" applyProtection="1">
      <alignment horizontal="center" vertical="center"/>
    </xf>
    <xf numFmtId="164" fontId="4800" fillId="4814" borderId="4773" xfId="0" applyNumberFormat="1" applyFont="1" applyFill="1" applyBorder="1" applyAlignment="1" applyProtection="1">
      <alignment horizontal="center" vertical="center"/>
    </xf>
    <xf numFmtId="164" fontId="4801" fillId="4815" borderId="4774" xfId="0" applyNumberFormat="1" applyFont="1" applyFill="1" applyBorder="1" applyAlignment="1" applyProtection="1">
      <alignment horizontal="center" vertical="center"/>
    </xf>
    <xf numFmtId="164" fontId="4802" fillId="4816" borderId="4775" xfId="0" applyNumberFormat="1" applyFont="1" applyFill="1" applyBorder="1" applyAlignment="1" applyProtection="1">
      <alignment horizontal="center" vertical="center"/>
    </xf>
    <xf numFmtId="164" fontId="4803" fillId="4817" borderId="4776" xfId="0" applyNumberFormat="1" applyFont="1" applyFill="1" applyBorder="1" applyAlignment="1" applyProtection="1">
      <alignment horizontal="center" vertical="center"/>
    </xf>
    <xf numFmtId="164" fontId="4804" fillId="4818" borderId="4777" xfId="0" applyNumberFormat="1" applyFont="1" applyFill="1" applyBorder="1" applyAlignment="1" applyProtection="1">
      <alignment horizontal="center" vertical="center"/>
    </xf>
    <xf numFmtId="164" fontId="4825" fillId="4839" borderId="4778" xfId="0" applyNumberFormat="1" applyFont="1" applyFill="1" applyBorder="1" applyAlignment="1" applyProtection="1">
      <alignment horizontal="center" vertical="center"/>
    </xf>
    <xf numFmtId="164" fontId="4826" fillId="4840" borderId="4779" xfId="0" applyNumberFormat="1" applyFont="1" applyFill="1" applyBorder="1" applyAlignment="1" applyProtection="1">
      <alignment horizontal="center" vertical="center"/>
    </xf>
    <xf numFmtId="164" fontId="4827" fillId="4841" borderId="4780" xfId="0" applyNumberFormat="1" applyFont="1" applyFill="1" applyBorder="1" applyAlignment="1" applyProtection="1">
      <alignment horizontal="center" vertical="center"/>
    </xf>
    <xf numFmtId="164" fontId="4828" fillId="4842" borderId="4781" xfId="0" applyNumberFormat="1" applyFont="1" applyFill="1" applyBorder="1" applyAlignment="1" applyProtection="1">
      <alignment horizontal="center" vertical="center"/>
    </xf>
    <xf numFmtId="164" fontId="4829" fillId="4843" borderId="4782" xfId="0" applyNumberFormat="1" applyFont="1" applyFill="1" applyBorder="1" applyAlignment="1" applyProtection="1">
      <alignment horizontal="center" vertical="center"/>
    </xf>
    <xf numFmtId="164" fontId="4830" fillId="4844" borderId="4783" xfId="0" applyNumberFormat="1" applyFont="1" applyFill="1" applyBorder="1" applyAlignment="1" applyProtection="1">
      <alignment horizontal="center" vertical="center"/>
    </xf>
    <xf numFmtId="164" fontId="4831" fillId="4845" borderId="4784" xfId="0" applyNumberFormat="1" applyFont="1" applyFill="1" applyBorder="1" applyAlignment="1" applyProtection="1">
      <alignment horizontal="center" vertical="center"/>
    </xf>
    <xf numFmtId="164" fontId="4832" fillId="4846" borderId="4785" xfId="0" applyNumberFormat="1" applyFont="1" applyFill="1" applyBorder="1" applyAlignment="1" applyProtection="1">
      <alignment horizontal="center" vertical="center"/>
    </xf>
    <xf numFmtId="164" fontId="4833" fillId="4847" borderId="4786" xfId="0" applyNumberFormat="1" applyFont="1" applyFill="1" applyBorder="1" applyAlignment="1" applyProtection="1">
      <alignment horizontal="center" vertical="center"/>
    </xf>
    <xf numFmtId="164" fontId="4834" fillId="4848" borderId="4787" xfId="0" applyNumberFormat="1" applyFont="1" applyFill="1" applyBorder="1" applyAlignment="1" applyProtection="1">
      <alignment horizontal="center" vertical="center"/>
    </xf>
    <xf numFmtId="164" fontId="4835" fillId="4849" borderId="4788" xfId="0" applyNumberFormat="1" applyFont="1" applyFill="1" applyBorder="1" applyAlignment="1" applyProtection="1">
      <alignment horizontal="center" vertical="center"/>
    </xf>
    <xf numFmtId="164" fontId="4836" fillId="4850" borderId="4789" xfId="0" applyNumberFormat="1" applyFont="1" applyFill="1" applyBorder="1" applyAlignment="1" applyProtection="1">
      <alignment horizontal="center" vertical="center"/>
    </xf>
    <xf numFmtId="164" fontId="4838" fillId="4852" borderId="4790" xfId="0" applyNumberFormat="1" applyFont="1" applyFill="1" applyBorder="1" applyAlignment="1" applyProtection="1">
      <alignment horizontal="center" vertical="center"/>
    </xf>
    <xf numFmtId="164" fontId="4839" fillId="4853" borderId="4791" xfId="0" applyNumberFormat="1" applyFont="1" applyFill="1" applyBorder="1" applyAlignment="1" applyProtection="1">
      <alignment horizontal="center" vertical="center"/>
    </xf>
    <xf numFmtId="164" fontId="4840" fillId="4854" borderId="4792" xfId="0" applyNumberFormat="1" applyFont="1" applyFill="1" applyBorder="1" applyAlignment="1" applyProtection="1">
      <alignment horizontal="center" vertical="center"/>
    </xf>
    <xf numFmtId="164" fontId="4841" fillId="4855" borderId="4793" xfId="0" applyNumberFormat="1" applyFont="1" applyFill="1" applyBorder="1" applyAlignment="1" applyProtection="1">
      <alignment horizontal="center" vertical="center"/>
    </xf>
    <xf numFmtId="164" fontId="4842" fillId="4856" borderId="4794" xfId="0" applyNumberFormat="1" applyFont="1" applyFill="1" applyBorder="1" applyAlignment="1" applyProtection="1">
      <alignment horizontal="center" vertical="center"/>
    </xf>
    <xf numFmtId="164" fontId="4843" fillId="4857" borderId="4795" xfId="0" applyNumberFormat="1" applyFont="1" applyFill="1" applyBorder="1" applyAlignment="1" applyProtection="1">
      <alignment horizontal="center" vertical="center"/>
    </xf>
    <xf numFmtId="164" fontId="4844" fillId="4858" borderId="4796" xfId="0" applyNumberFormat="1" applyFont="1" applyFill="1" applyBorder="1" applyAlignment="1" applyProtection="1">
      <alignment horizontal="center" vertical="center"/>
    </xf>
    <xf numFmtId="164" fontId="4845" fillId="4859" borderId="4797" xfId="0" applyNumberFormat="1" applyFont="1" applyFill="1" applyBorder="1" applyAlignment="1" applyProtection="1">
      <alignment horizontal="center" vertical="center"/>
    </xf>
    <xf numFmtId="164" fontId="4846" fillId="4860" borderId="4798" xfId="0" applyNumberFormat="1" applyFont="1" applyFill="1" applyBorder="1" applyAlignment="1" applyProtection="1">
      <alignment horizontal="center" vertical="center"/>
    </xf>
    <xf numFmtId="164" fontId="4847" fillId="4861" borderId="4799" xfId="0" applyNumberFormat="1" applyFont="1" applyFill="1" applyBorder="1" applyAlignment="1" applyProtection="1">
      <alignment horizontal="center" vertical="center"/>
    </xf>
    <xf numFmtId="164" fontId="4848" fillId="4862" borderId="4800" xfId="0" applyNumberFormat="1" applyFont="1" applyFill="1" applyBorder="1" applyAlignment="1" applyProtection="1">
      <alignment horizontal="center" vertical="center"/>
    </xf>
    <xf numFmtId="164" fontId="4849" fillId="4863" borderId="4801" xfId="0" applyNumberFormat="1" applyFont="1" applyFill="1" applyBorder="1" applyAlignment="1" applyProtection="1">
      <alignment horizontal="center" vertical="center"/>
    </xf>
    <xf numFmtId="164" fontId="4851" fillId="4865" borderId="4802" xfId="0" applyNumberFormat="1" applyFont="1" applyFill="1" applyBorder="1" applyAlignment="1" applyProtection="1">
      <alignment horizontal="center" vertical="center"/>
    </xf>
    <xf numFmtId="164" fontId="4852" fillId="4866" borderId="4803" xfId="0" applyNumberFormat="1" applyFont="1" applyFill="1" applyBorder="1" applyAlignment="1" applyProtection="1">
      <alignment horizontal="center" vertical="center"/>
    </xf>
    <xf numFmtId="164" fontId="4853" fillId="4867" borderId="4804" xfId="0" applyNumberFormat="1" applyFont="1" applyFill="1" applyBorder="1" applyAlignment="1" applyProtection="1">
      <alignment horizontal="center" vertical="center"/>
    </xf>
    <xf numFmtId="164" fontId="4854" fillId="4868" borderId="4805" xfId="0" applyNumberFormat="1" applyFont="1" applyFill="1" applyBorder="1" applyAlignment="1" applyProtection="1">
      <alignment horizontal="center" vertical="center"/>
    </xf>
    <xf numFmtId="164" fontId="4855" fillId="4869" borderId="4806" xfId="0" applyNumberFormat="1" applyFont="1" applyFill="1" applyBorder="1" applyAlignment="1" applyProtection="1">
      <alignment horizontal="center" vertical="center"/>
    </xf>
    <xf numFmtId="164" fontId="4856" fillId="4870" borderId="4807" xfId="0" applyNumberFormat="1" applyFont="1" applyFill="1" applyBorder="1" applyAlignment="1" applyProtection="1">
      <alignment horizontal="center" vertical="center"/>
    </xf>
    <xf numFmtId="164" fontId="4857" fillId="4871" borderId="4808" xfId="0" applyNumberFormat="1" applyFont="1" applyFill="1" applyBorder="1" applyAlignment="1" applyProtection="1">
      <alignment horizontal="center" vertical="center"/>
    </xf>
    <xf numFmtId="164" fontId="4858" fillId="4872" borderId="4809" xfId="0" applyNumberFormat="1" applyFont="1" applyFill="1" applyBorder="1" applyAlignment="1" applyProtection="1">
      <alignment horizontal="center" vertical="center"/>
    </xf>
    <xf numFmtId="164" fontId="4859" fillId="4873" borderId="4810" xfId="0" applyNumberFormat="1" applyFont="1" applyFill="1" applyBorder="1" applyAlignment="1" applyProtection="1">
      <alignment horizontal="center" vertical="center"/>
    </xf>
    <xf numFmtId="164" fontId="4860" fillId="4874" borderId="4811" xfId="0" applyNumberFormat="1" applyFont="1" applyFill="1" applyBorder="1" applyAlignment="1" applyProtection="1">
      <alignment horizontal="center" vertical="center"/>
    </xf>
    <xf numFmtId="164" fontId="4861" fillId="4875" borderId="4812" xfId="0" applyNumberFormat="1" applyFont="1" applyFill="1" applyBorder="1" applyAlignment="1" applyProtection="1">
      <alignment horizontal="center" vertical="center"/>
    </xf>
    <xf numFmtId="164" fontId="4862" fillId="4876" borderId="4813" xfId="0" applyNumberFormat="1" applyFont="1" applyFill="1" applyBorder="1" applyAlignment="1" applyProtection="1">
      <alignment horizontal="center" vertical="center"/>
    </xf>
    <xf numFmtId="0" fontId="4879" fillId="4893" borderId="4814" xfId="0" applyNumberFormat="1" applyFont="1" applyFill="1" applyBorder="1" applyAlignment="1" applyProtection="1">
      <alignment horizontal="center" vertical="center" wrapText="1"/>
    </xf>
    <xf numFmtId="1" fontId="4880" fillId="4894" borderId="4815" xfId="0" applyNumberFormat="1" applyFont="1" applyFill="1" applyBorder="1" applyAlignment="1" applyProtection="1">
      <alignment horizontal="center" vertical="center"/>
    </xf>
    <xf numFmtId="1" fontId="4881" fillId="4895" borderId="4816" xfId="0" applyNumberFormat="1" applyFont="1" applyFill="1" applyBorder="1" applyAlignment="1" applyProtection="1">
      <alignment horizontal="center" vertical="center"/>
    </xf>
    <xf numFmtId="1" fontId="4882" fillId="4896" borderId="4817" xfId="0" applyNumberFormat="1" applyFont="1" applyFill="1" applyBorder="1" applyAlignment="1" applyProtection="1">
      <alignment horizontal="center" vertical="center"/>
    </xf>
    <xf numFmtId="1" fontId="4883" fillId="4897" borderId="4818" xfId="0" applyNumberFormat="1" applyFont="1" applyFill="1" applyBorder="1" applyAlignment="1" applyProtection="1">
      <alignment horizontal="center" vertical="center"/>
    </xf>
    <xf numFmtId="1" fontId="4884" fillId="4898" borderId="4819" xfId="0" applyNumberFormat="1" applyFont="1" applyFill="1" applyBorder="1" applyAlignment="1" applyProtection="1">
      <alignment horizontal="center" vertical="center"/>
    </xf>
    <xf numFmtId="0" fontId="4886" fillId="4900" borderId="4820" xfId="0" applyNumberFormat="1" applyFont="1" applyFill="1" applyBorder="1" applyAlignment="1" applyProtection="1">
      <alignment horizontal="center" vertical="center" wrapText="1"/>
    </xf>
    <xf numFmtId="1" fontId="4887" fillId="4901" borderId="4821" xfId="0" applyNumberFormat="1" applyFont="1" applyFill="1" applyBorder="1" applyAlignment="1" applyProtection="1">
      <alignment horizontal="center" vertical="center"/>
    </xf>
    <xf numFmtId="1" fontId="4888" fillId="4902" borderId="4822" xfId="0" applyNumberFormat="1" applyFont="1" applyFill="1" applyBorder="1" applyAlignment="1" applyProtection="1">
      <alignment horizontal="center" vertical="center"/>
    </xf>
    <xf numFmtId="1" fontId="4889" fillId="4903" borderId="4823" xfId="0" applyNumberFormat="1" applyFont="1" applyFill="1" applyBorder="1" applyAlignment="1" applyProtection="1">
      <alignment horizontal="center" vertical="center"/>
    </xf>
    <xf numFmtId="1" fontId="4890" fillId="4904" borderId="4824" xfId="0" applyNumberFormat="1" applyFont="1" applyFill="1" applyBorder="1" applyAlignment="1" applyProtection="1">
      <alignment horizontal="center" vertical="center"/>
    </xf>
    <xf numFmtId="1" fontId="4891" fillId="4905" borderId="4825" xfId="0" applyNumberFormat="1" applyFont="1" applyFill="1" applyBorder="1" applyAlignment="1" applyProtection="1">
      <alignment horizontal="center" vertical="center"/>
    </xf>
    <xf numFmtId="0" fontId="4893" fillId="4907" borderId="4826" xfId="0" applyNumberFormat="1" applyFont="1" applyFill="1" applyBorder="1" applyAlignment="1" applyProtection="1">
      <alignment horizontal="center" vertical="center" wrapText="1"/>
    </xf>
    <xf numFmtId="1" fontId="4894" fillId="4908" borderId="4827" xfId="0" applyNumberFormat="1" applyFont="1" applyFill="1" applyBorder="1" applyAlignment="1" applyProtection="1">
      <alignment horizontal="center" vertical="center"/>
    </xf>
    <xf numFmtId="1" fontId="4895" fillId="4909" borderId="4828" xfId="0" applyNumberFormat="1" applyFont="1" applyFill="1" applyBorder="1" applyAlignment="1" applyProtection="1">
      <alignment horizontal="center" vertical="center"/>
    </xf>
    <xf numFmtId="1" fontId="4896" fillId="4910" borderId="4829" xfId="0" applyNumberFormat="1" applyFont="1" applyFill="1" applyBorder="1" applyAlignment="1" applyProtection="1">
      <alignment horizontal="center" vertical="center"/>
    </xf>
    <xf numFmtId="1" fontId="4897" fillId="4911" borderId="4830" xfId="0" applyNumberFormat="1" applyFont="1" applyFill="1" applyBorder="1" applyAlignment="1" applyProtection="1">
      <alignment horizontal="center" vertical="center"/>
    </xf>
    <xf numFmtId="1" fontId="4898" fillId="4912" borderId="4831" xfId="0" applyNumberFormat="1" applyFont="1" applyFill="1" applyBorder="1" applyAlignment="1" applyProtection="1">
      <alignment horizontal="center" vertical="center"/>
    </xf>
    <xf numFmtId="17" fontId="4900" fillId="4914" borderId="4832" xfId="0" applyNumberFormat="1" applyFont="1" applyFill="1" applyBorder="1" applyAlignment="1" applyProtection="1">
      <alignment horizontal="center" vertical="center" wrapText="1"/>
    </xf>
    <xf numFmtId="1" fontId="4901" fillId="4915" borderId="4833" xfId="0" applyNumberFormat="1" applyFont="1" applyFill="1" applyBorder="1" applyAlignment="1" applyProtection="1">
      <alignment horizontal="center" vertical="center"/>
    </xf>
    <xf numFmtId="1" fontId="4902" fillId="4916" borderId="4834" xfId="0" applyNumberFormat="1" applyFont="1" applyFill="1" applyBorder="1" applyAlignment="1" applyProtection="1">
      <alignment horizontal="center" vertical="center"/>
    </xf>
    <xf numFmtId="1" fontId="4903" fillId="4917" borderId="4835" xfId="0" applyNumberFormat="1" applyFont="1" applyFill="1" applyBorder="1" applyAlignment="1" applyProtection="1">
      <alignment horizontal="center" vertical="center"/>
    </xf>
    <xf numFmtId="1" fontId="4904" fillId="4918" borderId="4836" xfId="0" applyNumberFormat="1" applyFont="1" applyFill="1" applyBorder="1" applyAlignment="1" applyProtection="1">
      <alignment horizontal="center" vertical="center"/>
    </xf>
    <xf numFmtId="1" fontId="4905" fillId="4919" borderId="4837" xfId="0" applyNumberFormat="1" applyFont="1" applyFill="1" applyBorder="1" applyAlignment="1" applyProtection="1">
      <alignment horizontal="center" vertical="center"/>
    </xf>
    <xf numFmtId="17" fontId="4907" fillId="4921" borderId="4838" xfId="0" applyNumberFormat="1" applyFont="1" applyFill="1" applyBorder="1" applyAlignment="1" applyProtection="1">
      <alignment horizontal="center" vertical="center" wrapText="1"/>
    </xf>
    <xf numFmtId="1" fontId="4908" fillId="4922" borderId="4839" xfId="0" applyNumberFormat="1" applyFont="1" applyFill="1" applyBorder="1" applyAlignment="1" applyProtection="1">
      <alignment horizontal="center" vertical="center"/>
    </xf>
    <xf numFmtId="1" fontId="4909" fillId="4923" borderId="4840" xfId="0" applyNumberFormat="1" applyFont="1" applyFill="1" applyBorder="1" applyAlignment="1" applyProtection="1">
      <alignment horizontal="center" vertical="center"/>
    </xf>
    <xf numFmtId="1" fontId="4910" fillId="4924" borderId="4841" xfId="0" applyNumberFormat="1" applyFont="1" applyFill="1" applyBorder="1" applyAlignment="1" applyProtection="1">
      <alignment horizontal="center" vertical="center"/>
    </xf>
    <xf numFmtId="1" fontId="4911" fillId="4925" borderId="4842" xfId="0" applyNumberFormat="1" applyFont="1" applyFill="1" applyBorder="1" applyAlignment="1" applyProtection="1">
      <alignment horizontal="center" vertical="center"/>
    </xf>
    <xf numFmtId="1" fontId="4912" fillId="4926" borderId="4843" xfId="0" applyNumberFormat="1" applyFont="1" applyFill="1" applyBorder="1" applyAlignment="1" applyProtection="1">
      <alignment horizontal="center" vertical="center"/>
    </xf>
    <xf numFmtId="17" fontId="4914" fillId="4928" borderId="4844" xfId="0" applyNumberFormat="1" applyFont="1" applyFill="1" applyBorder="1" applyAlignment="1" applyProtection="1">
      <alignment horizontal="center" vertical="center" wrapText="1"/>
    </xf>
    <xf numFmtId="1" fontId="4915" fillId="4929" borderId="4845" xfId="0" applyNumberFormat="1" applyFont="1" applyFill="1" applyBorder="1" applyAlignment="1" applyProtection="1">
      <alignment horizontal="center" vertical="center"/>
    </xf>
    <xf numFmtId="1" fontId="4916" fillId="4930" borderId="4846" xfId="0" applyNumberFormat="1" applyFont="1" applyFill="1" applyBorder="1" applyAlignment="1" applyProtection="1">
      <alignment horizontal="center" vertical="center"/>
    </xf>
    <xf numFmtId="1" fontId="4917" fillId="4931" borderId="4847" xfId="0" applyNumberFormat="1" applyFont="1" applyFill="1" applyBorder="1" applyAlignment="1" applyProtection="1">
      <alignment horizontal="center" vertical="center"/>
    </xf>
    <xf numFmtId="1" fontId="4918" fillId="4932" borderId="4848" xfId="0" applyNumberFormat="1" applyFont="1" applyFill="1" applyBorder="1" applyAlignment="1" applyProtection="1">
      <alignment horizontal="center" vertical="center"/>
    </xf>
    <xf numFmtId="1" fontId="4919" fillId="4933" borderId="4849" xfId="0" applyNumberFormat="1" applyFont="1" applyFill="1" applyBorder="1" applyAlignment="1" applyProtection="1">
      <alignment horizontal="center" vertical="center"/>
    </xf>
    <xf numFmtId="17" fontId="4921" fillId="4935" borderId="4850" xfId="0" applyNumberFormat="1" applyFont="1" applyFill="1" applyBorder="1" applyAlignment="1" applyProtection="1">
      <alignment horizontal="center" vertical="center" wrapText="1"/>
    </xf>
    <xf numFmtId="1" fontId="4922" fillId="4936" borderId="4851" xfId="0" applyNumberFormat="1" applyFont="1" applyFill="1" applyBorder="1" applyAlignment="1" applyProtection="1">
      <alignment horizontal="center" vertical="center"/>
    </xf>
    <xf numFmtId="1" fontId="4923" fillId="4937" borderId="4852" xfId="0" applyNumberFormat="1" applyFont="1" applyFill="1" applyBorder="1" applyAlignment="1" applyProtection="1">
      <alignment horizontal="center" vertical="center"/>
    </xf>
    <xf numFmtId="1" fontId="4924" fillId="4938" borderId="4853" xfId="0" applyNumberFormat="1" applyFont="1" applyFill="1" applyBorder="1" applyAlignment="1" applyProtection="1">
      <alignment horizontal="center" vertical="center"/>
    </xf>
    <xf numFmtId="1" fontId="4925" fillId="4939" borderId="4854" xfId="0" applyNumberFormat="1" applyFont="1" applyFill="1" applyBorder="1" applyAlignment="1" applyProtection="1">
      <alignment horizontal="center" vertical="center"/>
    </xf>
    <xf numFmtId="1" fontId="4926" fillId="4940" borderId="4855" xfId="0" applyNumberFormat="1" applyFont="1" applyFill="1" applyBorder="1" applyAlignment="1" applyProtection="1">
      <alignment horizontal="center" vertical="center"/>
    </xf>
    <xf numFmtId="17" fontId="4928" fillId="4942" borderId="4856" xfId="0" applyNumberFormat="1" applyFont="1" applyFill="1" applyBorder="1" applyAlignment="1" applyProtection="1">
      <alignment horizontal="center" vertical="center" wrapText="1"/>
    </xf>
    <xf numFmtId="1" fontId="4929" fillId="4943" borderId="4857" xfId="0" applyNumberFormat="1" applyFont="1" applyFill="1" applyBorder="1" applyAlignment="1" applyProtection="1">
      <alignment horizontal="center" vertical="center"/>
    </xf>
    <xf numFmtId="1" fontId="4930" fillId="4944" borderId="4858" xfId="0" applyNumberFormat="1" applyFont="1" applyFill="1" applyBorder="1" applyAlignment="1" applyProtection="1">
      <alignment horizontal="center" vertical="center"/>
    </xf>
    <xf numFmtId="1" fontId="4931" fillId="4945" borderId="4859" xfId="0" applyNumberFormat="1" applyFont="1" applyFill="1" applyBorder="1" applyAlignment="1" applyProtection="1">
      <alignment horizontal="center" vertical="center"/>
    </xf>
    <xf numFmtId="1" fontId="4932" fillId="4946" borderId="4860" xfId="0" applyNumberFormat="1" applyFont="1" applyFill="1" applyBorder="1" applyAlignment="1" applyProtection="1">
      <alignment horizontal="center" vertical="center"/>
    </xf>
    <xf numFmtId="1" fontId="4933" fillId="4947" borderId="4861" xfId="0" applyNumberFormat="1" applyFont="1" applyFill="1" applyBorder="1" applyAlignment="1" applyProtection="1">
      <alignment horizontal="center" vertical="center"/>
    </xf>
    <xf numFmtId="17" fontId="4935" fillId="4949" borderId="4862" xfId="0" applyNumberFormat="1" applyFont="1" applyFill="1" applyBorder="1" applyAlignment="1" applyProtection="1">
      <alignment horizontal="center" vertical="center" wrapText="1"/>
    </xf>
    <xf numFmtId="1" fontId="4936" fillId="4950" borderId="4863" xfId="0" applyNumberFormat="1" applyFont="1" applyFill="1" applyBorder="1" applyAlignment="1" applyProtection="1">
      <alignment horizontal="center" vertical="center"/>
    </xf>
    <xf numFmtId="1" fontId="4937" fillId="4951" borderId="4864" xfId="0" applyNumberFormat="1" applyFont="1" applyFill="1" applyBorder="1" applyAlignment="1" applyProtection="1">
      <alignment horizontal="center" vertical="center"/>
    </xf>
    <xf numFmtId="1" fontId="4938" fillId="4952" borderId="4865" xfId="0" applyNumberFormat="1" applyFont="1" applyFill="1" applyBorder="1" applyAlignment="1" applyProtection="1">
      <alignment horizontal="center" vertical="center"/>
    </xf>
    <xf numFmtId="1" fontId="4939" fillId="4953" borderId="4866" xfId="0" applyNumberFormat="1" applyFont="1" applyFill="1" applyBorder="1" applyAlignment="1" applyProtection="1">
      <alignment horizontal="center" vertical="center"/>
    </xf>
    <xf numFmtId="1" fontId="4940" fillId="4954" borderId="4867" xfId="0" applyNumberFormat="1" applyFont="1" applyFill="1" applyBorder="1" applyAlignment="1" applyProtection="1">
      <alignment horizontal="center" vertical="center"/>
    </xf>
    <xf numFmtId="17" fontId="4942" fillId="4956" borderId="4868" xfId="0" applyNumberFormat="1" applyFont="1" applyFill="1" applyBorder="1" applyAlignment="1" applyProtection="1">
      <alignment horizontal="center" vertical="center" wrapText="1"/>
    </xf>
    <xf numFmtId="1" fontId="4943" fillId="4957" borderId="4869" xfId="0" applyNumberFormat="1" applyFont="1" applyFill="1" applyBorder="1" applyAlignment="1" applyProtection="1">
      <alignment horizontal="center" vertical="center"/>
    </xf>
    <xf numFmtId="1" fontId="4944" fillId="4958" borderId="4870" xfId="0" applyNumberFormat="1" applyFont="1" applyFill="1" applyBorder="1" applyAlignment="1" applyProtection="1">
      <alignment horizontal="center" vertical="center"/>
    </xf>
    <xf numFmtId="1" fontId="4945" fillId="4959" borderId="4871" xfId="0" applyNumberFormat="1" applyFont="1" applyFill="1" applyBorder="1" applyAlignment="1" applyProtection="1">
      <alignment horizontal="center" vertical="center"/>
    </xf>
    <xf numFmtId="1" fontId="4946" fillId="4960" borderId="4872" xfId="0" applyNumberFormat="1" applyFont="1" applyFill="1" applyBorder="1" applyAlignment="1" applyProtection="1">
      <alignment horizontal="center" vertical="center"/>
    </xf>
    <xf numFmtId="1" fontId="4947" fillId="4961" borderId="4873" xfId="0" applyNumberFormat="1" applyFont="1" applyFill="1" applyBorder="1" applyAlignment="1" applyProtection="1">
      <alignment horizontal="center" vertical="center"/>
    </xf>
    <xf numFmtId="17" fontId="4949" fillId="4963" borderId="4874" xfId="0" applyNumberFormat="1" applyFont="1" applyFill="1" applyBorder="1" applyAlignment="1" applyProtection="1">
      <alignment horizontal="center" vertical="center" wrapText="1"/>
    </xf>
    <xf numFmtId="1" fontId="4950" fillId="4964" borderId="4875" xfId="0" applyNumberFormat="1" applyFont="1" applyFill="1" applyBorder="1" applyAlignment="1" applyProtection="1">
      <alignment horizontal="center" vertical="center"/>
    </xf>
    <xf numFmtId="1" fontId="4951" fillId="4965" borderId="4876" xfId="0" applyNumberFormat="1" applyFont="1" applyFill="1" applyBorder="1" applyAlignment="1" applyProtection="1">
      <alignment horizontal="center" vertical="center"/>
    </xf>
    <xf numFmtId="1" fontId="4952" fillId="4966" borderId="4877" xfId="0" applyNumberFormat="1" applyFont="1" applyFill="1" applyBorder="1" applyAlignment="1" applyProtection="1">
      <alignment horizontal="center" vertical="center"/>
    </xf>
    <xf numFmtId="1" fontId="4953" fillId="4967" borderId="4878" xfId="0" applyNumberFormat="1" applyFont="1" applyFill="1" applyBorder="1" applyAlignment="1" applyProtection="1">
      <alignment horizontal="center" vertical="center"/>
    </xf>
    <xf numFmtId="1" fontId="4954" fillId="4968" borderId="4879" xfId="0" applyNumberFormat="1" applyFont="1" applyFill="1" applyBorder="1" applyAlignment="1" applyProtection="1">
      <alignment horizontal="center" vertical="center"/>
    </xf>
    <xf numFmtId="17" fontId="4956" fillId="4970" borderId="4880" xfId="0" applyNumberFormat="1" applyFont="1" applyFill="1" applyBorder="1" applyAlignment="1" applyProtection="1">
      <alignment horizontal="center" vertical="center" wrapText="1"/>
    </xf>
    <xf numFmtId="1" fontId="4957" fillId="4971" borderId="4881" xfId="0" applyNumberFormat="1" applyFont="1" applyFill="1" applyBorder="1" applyAlignment="1" applyProtection="1">
      <alignment horizontal="center" vertical="center"/>
    </xf>
    <xf numFmtId="1" fontId="4958" fillId="4972" borderId="4882" xfId="0" applyNumberFormat="1" applyFont="1" applyFill="1" applyBorder="1" applyAlignment="1" applyProtection="1">
      <alignment horizontal="center" vertical="center"/>
    </xf>
    <xf numFmtId="1" fontId="4959" fillId="4973" borderId="4883" xfId="0" applyNumberFormat="1" applyFont="1" applyFill="1" applyBorder="1" applyAlignment="1" applyProtection="1">
      <alignment horizontal="center" vertical="center"/>
    </xf>
    <xf numFmtId="1" fontId="4960" fillId="4974" borderId="4884" xfId="0" applyNumberFormat="1" applyFont="1" applyFill="1" applyBorder="1" applyAlignment="1" applyProtection="1">
      <alignment horizontal="center" vertical="center"/>
    </xf>
    <xf numFmtId="1" fontId="4961" fillId="4975" borderId="4885" xfId="0" applyNumberFormat="1" applyFont="1" applyFill="1" applyBorder="1" applyAlignment="1" applyProtection="1">
      <alignment horizontal="center" vertical="center"/>
    </xf>
    <xf numFmtId="17" fontId="4963" fillId="4977" borderId="4886" xfId="0" applyNumberFormat="1" applyFont="1" applyFill="1" applyBorder="1" applyAlignment="1" applyProtection="1">
      <alignment horizontal="center" vertical="center" wrapText="1"/>
    </xf>
    <xf numFmtId="1" fontId="4964" fillId="4978" borderId="4887" xfId="0" applyNumberFormat="1" applyFont="1" applyFill="1" applyBorder="1" applyAlignment="1" applyProtection="1">
      <alignment horizontal="center" vertical="center"/>
    </xf>
    <xf numFmtId="1" fontId="4965" fillId="4979" borderId="4888" xfId="0" applyNumberFormat="1" applyFont="1" applyFill="1" applyBorder="1" applyAlignment="1" applyProtection="1">
      <alignment horizontal="center" vertical="center"/>
    </xf>
    <xf numFmtId="1" fontId="4966" fillId="4980" borderId="4889" xfId="0" applyNumberFormat="1" applyFont="1" applyFill="1" applyBorder="1" applyAlignment="1" applyProtection="1">
      <alignment horizontal="center" vertical="center"/>
    </xf>
    <xf numFmtId="1" fontId="4967" fillId="4981" borderId="4890" xfId="0" applyNumberFormat="1" applyFont="1" applyFill="1" applyBorder="1" applyAlignment="1" applyProtection="1">
      <alignment horizontal="center" vertical="center"/>
    </xf>
    <xf numFmtId="1" fontId="4968" fillId="4982" borderId="4891" xfId="0" applyNumberFormat="1" applyFont="1" applyFill="1" applyBorder="1" applyAlignment="1" applyProtection="1">
      <alignment horizontal="center" vertical="center"/>
    </xf>
    <xf numFmtId="17" fontId="4970" fillId="4984" borderId="4892" xfId="0" applyNumberFormat="1" applyFont="1" applyFill="1" applyBorder="1" applyAlignment="1" applyProtection="1">
      <alignment horizontal="center" vertical="center" wrapText="1"/>
    </xf>
    <xf numFmtId="1" fontId="4971" fillId="4985" borderId="4893" xfId="0" applyNumberFormat="1" applyFont="1" applyFill="1" applyBorder="1" applyAlignment="1" applyProtection="1">
      <alignment horizontal="center" vertical="center"/>
    </xf>
    <xf numFmtId="1" fontId="4972" fillId="4986" borderId="4894" xfId="0" applyNumberFormat="1" applyFont="1" applyFill="1" applyBorder="1" applyAlignment="1" applyProtection="1">
      <alignment horizontal="center" vertical="center"/>
    </xf>
    <xf numFmtId="1" fontId="4973" fillId="4987" borderId="4895" xfId="0" applyNumberFormat="1" applyFont="1" applyFill="1" applyBorder="1" applyAlignment="1" applyProtection="1">
      <alignment horizontal="center" vertical="center"/>
    </xf>
    <xf numFmtId="1" fontId="4974" fillId="4988" borderId="4896" xfId="0" applyNumberFormat="1" applyFont="1" applyFill="1" applyBorder="1" applyAlignment="1" applyProtection="1">
      <alignment horizontal="center" vertical="center"/>
    </xf>
    <xf numFmtId="1" fontId="4975" fillId="4989" borderId="4897" xfId="0" applyNumberFormat="1" applyFont="1" applyFill="1" applyBorder="1" applyAlignment="1" applyProtection="1">
      <alignment horizontal="center" vertical="center"/>
    </xf>
    <xf numFmtId="17" fontId="4977" fillId="4991" borderId="4898" xfId="0" applyNumberFormat="1" applyFont="1" applyFill="1" applyBorder="1" applyAlignment="1" applyProtection="1">
      <alignment horizontal="center" vertical="center" wrapText="1"/>
    </xf>
    <xf numFmtId="1" fontId="4978" fillId="4992" borderId="4899" xfId="0" applyNumberFormat="1" applyFont="1" applyFill="1" applyBorder="1" applyAlignment="1" applyProtection="1">
      <alignment horizontal="center" vertical="center"/>
    </xf>
    <xf numFmtId="1" fontId="4979" fillId="4993" borderId="4900" xfId="0" applyNumberFormat="1" applyFont="1" applyFill="1" applyBorder="1" applyAlignment="1" applyProtection="1">
      <alignment horizontal="center" vertical="center"/>
    </xf>
    <xf numFmtId="1" fontId="4980" fillId="4994" borderId="4901" xfId="0" applyNumberFormat="1" applyFont="1" applyFill="1" applyBorder="1" applyAlignment="1" applyProtection="1">
      <alignment horizontal="center" vertical="center"/>
    </xf>
    <xf numFmtId="1" fontId="4981" fillId="4995" borderId="4902" xfId="0" applyNumberFormat="1" applyFont="1" applyFill="1" applyBorder="1" applyAlignment="1" applyProtection="1">
      <alignment horizontal="center" vertical="center"/>
    </xf>
    <xf numFmtId="1" fontId="4982" fillId="4996" borderId="4903" xfId="0" applyNumberFormat="1" applyFont="1" applyFill="1" applyBorder="1" applyAlignment="1" applyProtection="1">
      <alignment horizontal="center" vertical="center"/>
    </xf>
    <xf numFmtId="17" fontId="4984" fillId="4998" borderId="4904" xfId="0" applyNumberFormat="1" applyFont="1" applyFill="1" applyBorder="1" applyAlignment="1" applyProtection="1">
      <alignment horizontal="center" vertical="center" wrapText="1"/>
    </xf>
    <xf numFmtId="1" fontId="4985" fillId="4999" borderId="4905" xfId="0" applyNumberFormat="1" applyFont="1" applyFill="1" applyBorder="1" applyAlignment="1" applyProtection="1">
      <alignment horizontal="center" vertical="center"/>
    </xf>
    <xf numFmtId="1" fontId="4986" fillId="5000" borderId="4906" xfId="0" applyNumberFormat="1" applyFont="1" applyFill="1" applyBorder="1" applyAlignment="1" applyProtection="1">
      <alignment horizontal="center" vertical="center"/>
    </xf>
    <xf numFmtId="1" fontId="4987" fillId="5001" borderId="4907" xfId="0" applyNumberFormat="1" applyFont="1" applyFill="1" applyBorder="1" applyAlignment="1" applyProtection="1">
      <alignment horizontal="center" vertical="center"/>
    </xf>
    <xf numFmtId="1" fontId="4988" fillId="5002" borderId="4908" xfId="0" applyNumberFormat="1" applyFont="1" applyFill="1" applyBorder="1" applyAlignment="1" applyProtection="1">
      <alignment horizontal="center" vertical="center"/>
    </xf>
    <xf numFmtId="1" fontId="4989" fillId="5003" borderId="4909" xfId="0" applyNumberFormat="1" applyFont="1" applyFill="1" applyBorder="1" applyAlignment="1" applyProtection="1">
      <alignment horizontal="center" vertical="center"/>
    </xf>
    <xf numFmtId="17" fontId="4991" fillId="5005" borderId="4910" xfId="0" applyNumberFormat="1" applyFont="1" applyFill="1" applyBorder="1" applyAlignment="1" applyProtection="1">
      <alignment horizontal="center" vertical="center" wrapText="1"/>
    </xf>
    <xf numFmtId="1" fontId="4992" fillId="5006" borderId="4911" xfId="0" applyNumberFormat="1" applyFont="1" applyFill="1" applyBorder="1" applyAlignment="1" applyProtection="1">
      <alignment horizontal="center" vertical="center"/>
    </xf>
    <xf numFmtId="1" fontId="4993" fillId="5007" borderId="4912" xfId="0" applyNumberFormat="1" applyFont="1" applyFill="1" applyBorder="1" applyAlignment="1" applyProtection="1">
      <alignment horizontal="center" vertical="center"/>
    </xf>
    <xf numFmtId="1" fontId="4994" fillId="5008" borderId="4913" xfId="0" applyNumberFormat="1" applyFont="1" applyFill="1" applyBorder="1" applyAlignment="1" applyProtection="1">
      <alignment horizontal="center" vertical="center"/>
    </xf>
    <xf numFmtId="1" fontId="4995" fillId="5009" borderId="4914" xfId="0" applyNumberFormat="1" applyFont="1" applyFill="1" applyBorder="1" applyAlignment="1" applyProtection="1">
      <alignment horizontal="center" vertical="center"/>
    </xf>
    <xf numFmtId="1" fontId="4996" fillId="5010" borderId="4915" xfId="0" applyNumberFormat="1" applyFont="1" applyFill="1" applyBorder="1" applyAlignment="1" applyProtection="1">
      <alignment horizontal="center" vertical="center"/>
    </xf>
    <xf numFmtId="17" fontId="4998" fillId="5012" borderId="4916" xfId="0" applyNumberFormat="1" applyFont="1" applyFill="1" applyBorder="1" applyAlignment="1" applyProtection="1">
      <alignment horizontal="center" vertical="center" wrapText="1"/>
    </xf>
    <xf numFmtId="1" fontId="4999" fillId="5013" borderId="4917" xfId="0" applyNumberFormat="1" applyFont="1" applyFill="1" applyBorder="1" applyAlignment="1" applyProtection="1">
      <alignment horizontal="center" vertical="center"/>
    </xf>
    <xf numFmtId="1" fontId="5000" fillId="5014" borderId="4918" xfId="0" applyNumberFormat="1" applyFont="1" applyFill="1" applyBorder="1" applyAlignment="1" applyProtection="1">
      <alignment horizontal="center" vertical="center"/>
    </xf>
    <xf numFmtId="1" fontId="5001" fillId="5015" borderId="4919" xfId="0" applyNumberFormat="1" applyFont="1" applyFill="1" applyBorder="1" applyAlignment="1" applyProtection="1">
      <alignment horizontal="center" vertical="center"/>
    </xf>
    <xf numFmtId="1" fontId="5002" fillId="5016" borderId="4920" xfId="0" applyNumberFormat="1" applyFont="1" applyFill="1" applyBorder="1" applyAlignment="1" applyProtection="1">
      <alignment horizontal="center" vertical="center"/>
    </xf>
    <xf numFmtId="1" fontId="5003" fillId="5017" borderId="4921" xfId="0" applyNumberFormat="1" applyFont="1" applyFill="1" applyBorder="1" applyAlignment="1" applyProtection="1">
      <alignment horizontal="center" vertical="center"/>
    </xf>
    <xf numFmtId="17" fontId="5005" fillId="5019" borderId="4922" xfId="0" applyNumberFormat="1" applyFont="1" applyFill="1" applyBorder="1" applyAlignment="1" applyProtection="1">
      <alignment horizontal="center" vertical="center" wrapText="1"/>
    </xf>
    <xf numFmtId="1" fontId="5006" fillId="5020" borderId="4923" xfId="0" applyNumberFormat="1" applyFont="1" applyFill="1" applyBorder="1" applyAlignment="1" applyProtection="1">
      <alignment horizontal="center" vertical="center"/>
    </xf>
    <xf numFmtId="1" fontId="5007" fillId="5021" borderId="4924" xfId="0" applyNumberFormat="1" applyFont="1" applyFill="1" applyBorder="1" applyAlignment="1" applyProtection="1">
      <alignment horizontal="center" vertical="center"/>
    </xf>
    <xf numFmtId="1" fontId="5008" fillId="5022" borderId="4925" xfId="0" applyNumberFormat="1" applyFont="1" applyFill="1" applyBorder="1" applyAlignment="1" applyProtection="1">
      <alignment horizontal="center" vertical="center"/>
    </xf>
    <xf numFmtId="1" fontId="5009" fillId="5023" borderId="4926" xfId="0" applyNumberFormat="1" applyFont="1" applyFill="1" applyBorder="1" applyAlignment="1" applyProtection="1">
      <alignment horizontal="center" vertical="center"/>
    </xf>
    <xf numFmtId="1" fontId="5010" fillId="5024" borderId="4927" xfId="0" applyNumberFormat="1" applyFont="1" applyFill="1" applyBorder="1" applyAlignment="1" applyProtection="1">
      <alignment horizontal="center" vertical="center"/>
    </xf>
    <xf numFmtId="17" fontId="5012" fillId="5026" borderId="4928" xfId="0" applyNumberFormat="1" applyFont="1" applyFill="1" applyBorder="1" applyAlignment="1" applyProtection="1">
      <alignment horizontal="center" vertical="center" wrapText="1"/>
    </xf>
    <xf numFmtId="1" fontId="5013" fillId="5027" borderId="4929" xfId="0" applyNumberFormat="1" applyFont="1" applyFill="1" applyBorder="1" applyAlignment="1" applyProtection="1">
      <alignment horizontal="center" vertical="center"/>
    </xf>
    <xf numFmtId="1" fontId="5014" fillId="5028" borderId="4930" xfId="0" applyNumberFormat="1" applyFont="1" applyFill="1" applyBorder="1" applyAlignment="1" applyProtection="1">
      <alignment horizontal="center" vertical="center"/>
    </xf>
    <xf numFmtId="1" fontId="5015" fillId="5029" borderId="4931" xfId="0" applyNumberFormat="1" applyFont="1" applyFill="1" applyBorder="1" applyAlignment="1" applyProtection="1">
      <alignment horizontal="center" vertical="center"/>
    </xf>
    <xf numFmtId="1" fontId="5016" fillId="5030" borderId="4932" xfId="0" applyNumberFormat="1" applyFont="1" applyFill="1" applyBorder="1" applyAlignment="1" applyProtection="1">
      <alignment horizontal="center" vertical="center"/>
    </xf>
    <xf numFmtId="1" fontId="5017" fillId="5031" borderId="4933" xfId="0" applyNumberFormat="1" applyFont="1" applyFill="1" applyBorder="1" applyAlignment="1" applyProtection="1">
      <alignment horizontal="center" vertical="center"/>
    </xf>
    <xf numFmtId="17" fontId="5019" fillId="5033" borderId="4934" xfId="0" applyNumberFormat="1" applyFont="1" applyFill="1" applyBorder="1" applyAlignment="1" applyProtection="1">
      <alignment horizontal="center" vertical="center" wrapText="1"/>
    </xf>
    <xf numFmtId="1" fontId="5020" fillId="5034" borderId="4935" xfId="0" applyNumberFormat="1" applyFont="1" applyFill="1" applyBorder="1" applyAlignment="1" applyProtection="1">
      <alignment horizontal="center" vertical="center"/>
    </xf>
    <xf numFmtId="1" fontId="5021" fillId="5035" borderId="4936" xfId="0" applyNumberFormat="1" applyFont="1" applyFill="1" applyBorder="1" applyAlignment="1" applyProtection="1">
      <alignment horizontal="center" vertical="center"/>
    </xf>
    <xf numFmtId="1" fontId="5022" fillId="5036" borderId="4937" xfId="0" applyNumberFormat="1" applyFont="1" applyFill="1" applyBorder="1" applyAlignment="1" applyProtection="1">
      <alignment horizontal="center" vertical="center"/>
    </xf>
    <xf numFmtId="1" fontId="5023" fillId="5037" borderId="4938" xfId="0" applyNumberFormat="1" applyFont="1" applyFill="1" applyBorder="1" applyAlignment="1" applyProtection="1">
      <alignment horizontal="center" vertical="center"/>
    </xf>
    <xf numFmtId="1" fontId="5024" fillId="5038" borderId="4939" xfId="0" applyNumberFormat="1" applyFont="1" applyFill="1" applyBorder="1" applyAlignment="1" applyProtection="1">
      <alignment horizontal="center" vertical="center"/>
    </xf>
    <xf numFmtId="0" fontId="5033" fillId="5047" borderId="4946" xfId="0" applyNumberFormat="1" applyFont="1" applyFill="1" applyBorder="1" applyAlignment="1" applyProtection="1">
      <alignment horizontal="center" vertical="center" wrapText="1"/>
    </xf>
    <xf numFmtId="164" fontId="5034" fillId="5048" borderId="4947" xfId="0" applyNumberFormat="1" applyFont="1" applyFill="1" applyBorder="1" applyAlignment="1" applyProtection="1">
      <alignment horizontal="center" vertical="center"/>
    </xf>
    <xf numFmtId="164" fontId="5035" fillId="5049" borderId="4948" xfId="0" applyNumberFormat="1" applyFont="1" applyFill="1" applyBorder="1" applyAlignment="1" applyProtection="1">
      <alignment horizontal="center" vertical="center"/>
    </xf>
    <xf numFmtId="164" fontId="5036" fillId="5050" borderId="4949" xfId="0" applyNumberFormat="1" applyFont="1" applyFill="1" applyBorder="1" applyAlignment="1" applyProtection="1">
      <alignment horizontal="center" vertical="center"/>
    </xf>
    <xf numFmtId="164" fontId="5037" fillId="5051" borderId="4950" xfId="0" applyNumberFormat="1" applyFont="1" applyFill="1" applyBorder="1" applyAlignment="1" applyProtection="1">
      <alignment horizontal="center" vertical="center"/>
    </xf>
    <xf numFmtId="164" fontId="5038" fillId="5052" borderId="4951" xfId="0" applyNumberFormat="1" applyFont="1" applyFill="1" applyBorder="1" applyAlignment="1" applyProtection="1">
      <alignment horizontal="center" vertical="center"/>
    </xf>
    <xf numFmtId="164" fontId="5039" fillId="5053" borderId="4952" xfId="0" applyNumberFormat="1" applyFont="1" applyFill="1" applyBorder="1" applyAlignment="1" applyProtection="1">
      <alignment horizontal="center" vertical="center"/>
    </xf>
    <xf numFmtId="164" fontId="5040" fillId="5054" borderId="4953" xfId="0" applyNumberFormat="1" applyFont="1" applyFill="1" applyBorder="1" applyAlignment="1" applyProtection="1">
      <alignment horizontal="center" vertical="center"/>
    </xf>
    <xf numFmtId="164" fontId="5041" fillId="5055" borderId="4954" xfId="0" applyNumberFormat="1" applyFont="1" applyFill="1" applyBorder="1" applyAlignment="1" applyProtection="1">
      <alignment horizontal="center" vertical="center"/>
    </xf>
    <xf numFmtId="164" fontId="5042" fillId="5056" borderId="4955" xfId="0" applyNumberFormat="1" applyFont="1" applyFill="1" applyBorder="1" applyAlignment="1" applyProtection="1">
      <alignment horizontal="center" vertical="center"/>
    </xf>
    <xf numFmtId="164" fontId="5043" fillId="5057" borderId="4956" xfId="0" applyNumberFormat="1" applyFont="1" applyFill="1" applyBorder="1" applyAlignment="1" applyProtection="1">
      <alignment horizontal="center" vertical="center"/>
    </xf>
    <xf numFmtId="164" fontId="5044" fillId="5058" borderId="4957" xfId="0" applyNumberFormat="1" applyFont="1" applyFill="1" applyBorder="1" applyAlignment="1" applyProtection="1">
      <alignment horizontal="center" vertical="center"/>
    </xf>
    <xf numFmtId="164" fontId="5045" fillId="5059" borderId="4958" xfId="0" applyNumberFormat="1" applyFont="1" applyFill="1" applyBorder="1" applyAlignment="1" applyProtection="1">
      <alignment horizontal="center" vertical="center"/>
    </xf>
    <xf numFmtId="164" fontId="5046" fillId="5060" borderId="4959" xfId="0" applyNumberFormat="1" applyFont="1" applyFill="1" applyBorder="1" applyAlignment="1" applyProtection="1">
      <alignment horizontal="center" vertical="center"/>
    </xf>
    <xf numFmtId="164" fontId="5047" fillId="5061" borderId="4960" xfId="0" applyNumberFormat="1" applyFont="1" applyFill="1" applyBorder="1" applyAlignment="1" applyProtection="1">
      <alignment horizontal="center" vertical="center"/>
    </xf>
    <xf numFmtId="0" fontId="5049" fillId="5063" borderId="4961" xfId="0" applyNumberFormat="1" applyFont="1" applyFill="1" applyBorder="1" applyAlignment="1" applyProtection="1">
      <alignment horizontal="center" vertical="center" wrapText="1"/>
    </xf>
    <xf numFmtId="164" fontId="5050" fillId="5064" borderId="4962" xfId="0" applyNumberFormat="1" applyFont="1" applyFill="1" applyBorder="1" applyAlignment="1" applyProtection="1">
      <alignment horizontal="center" vertical="center"/>
    </xf>
    <xf numFmtId="164" fontId="5051" fillId="5065" borderId="4963" xfId="0" applyNumberFormat="1" applyFont="1" applyFill="1" applyBorder="1" applyAlignment="1" applyProtection="1">
      <alignment horizontal="center" vertical="center"/>
    </xf>
    <xf numFmtId="164" fontId="5052" fillId="5066" borderId="4964" xfId="0" applyNumberFormat="1" applyFont="1" applyFill="1" applyBorder="1" applyAlignment="1" applyProtection="1">
      <alignment horizontal="center" vertical="center"/>
    </xf>
    <xf numFmtId="164" fontId="5053" fillId="5067" borderId="4965" xfId="0" applyNumberFormat="1" applyFont="1" applyFill="1" applyBorder="1" applyAlignment="1" applyProtection="1">
      <alignment horizontal="center" vertical="center"/>
    </xf>
    <xf numFmtId="164" fontId="5054" fillId="5068" borderId="4966" xfId="0" applyNumberFormat="1" applyFont="1" applyFill="1" applyBorder="1" applyAlignment="1" applyProtection="1">
      <alignment horizontal="center" vertical="center"/>
    </xf>
    <xf numFmtId="164" fontId="5055" fillId="5069" borderId="4967" xfId="0" applyNumberFormat="1" applyFont="1" applyFill="1" applyBorder="1" applyAlignment="1" applyProtection="1">
      <alignment horizontal="center" vertical="center"/>
    </xf>
    <xf numFmtId="164" fontId="5056" fillId="5070" borderId="4968" xfId="0" applyNumberFormat="1" applyFont="1" applyFill="1" applyBorder="1" applyAlignment="1" applyProtection="1">
      <alignment horizontal="center" vertical="center"/>
    </xf>
    <xf numFmtId="164" fontId="5057" fillId="5071" borderId="4969" xfId="0" applyNumberFormat="1" applyFont="1" applyFill="1" applyBorder="1" applyAlignment="1" applyProtection="1">
      <alignment horizontal="center" vertical="center"/>
    </xf>
    <xf numFmtId="164" fontId="5058" fillId="5072" borderId="4970" xfId="0" applyNumberFormat="1" applyFont="1" applyFill="1" applyBorder="1" applyAlignment="1" applyProtection="1">
      <alignment horizontal="center" vertical="center"/>
    </xf>
    <xf numFmtId="164" fontId="5059" fillId="5073" borderId="4971" xfId="0" applyNumberFormat="1" applyFont="1" applyFill="1" applyBorder="1" applyAlignment="1" applyProtection="1">
      <alignment horizontal="center" vertical="center"/>
    </xf>
    <xf numFmtId="164" fontId="5060" fillId="5074" borderId="4972" xfId="0" applyNumberFormat="1" applyFont="1" applyFill="1" applyBorder="1" applyAlignment="1" applyProtection="1">
      <alignment horizontal="center" vertical="center"/>
    </xf>
    <xf numFmtId="164" fontId="5061" fillId="5075" borderId="4973" xfId="0" applyNumberFormat="1" applyFont="1" applyFill="1" applyBorder="1" applyAlignment="1" applyProtection="1">
      <alignment horizontal="center" vertical="center"/>
    </xf>
    <xf numFmtId="164" fontId="5062" fillId="5076" borderId="4974" xfId="0" applyNumberFormat="1" applyFont="1" applyFill="1" applyBorder="1" applyAlignment="1" applyProtection="1">
      <alignment horizontal="center" vertical="center"/>
    </xf>
    <xf numFmtId="164" fontId="5063" fillId="5077" borderId="4975" xfId="0" applyNumberFormat="1" applyFont="1" applyFill="1" applyBorder="1" applyAlignment="1" applyProtection="1">
      <alignment horizontal="center" vertical="center"/>
    </xf>
    <xf numFmtId="0" fontId="5065" fillId="5079" borderId="4976" xfId="0" applyNumberFormat="1" applyFont="1" applyFill="1" applyBorder="1" applyAlignment="1" applyProtection="1">
      <alignment horizontal="center" vertical="center" wrapText="1"/>
    </xf>
    <xf numFmtId="164" fontId="5066" fillId="5080" borderId="4977" xfId="0" applyNumberFormat="1" applyFont="1" applyFill="1" applyBorder="1" applyAlignment="1" applyProtection="1">
      <alignment horizontal="center" vertical="center"/>
    </xf>
    <xf numFmtId="164" fontId="5067" fillId="5081" borderId="4978" xfId="0" applyNumberFormat="1" applyFont="1" applyFill="1" applyBorder="1" applyAlignment="1" applyProtection="1">
      <alignment horizontal="center" vertical="center"/>
    </xf>
    <xf numFmtId="164" fontId="5068" fillId="5082" borderId="4979" xfId="0" applyNumberFormat="1" applyFont="1" applyFill="1" applyBorder="1" applyAlignment="1" applyProtection="1">
      <alignment horizontal="center" vertical="center"/>
    </xf>
    <xf numFmtId="164" fontId="5069" fillId="5083" borderId="4980" xfId="0" applyNumberFormat="1" applyFont="1" applyFill="1" applyBorder="1" applyAlignment="1" applyProtection="1">
      <alignment horizontal="center" vertical="center"/>
    </xf>
    <xf numFmtId="164" fontId="5070" fillId="5084" borderId="4981" xfId="0" applyNumberFormat="1" applyFont="1" applyFill="1" applyBorder="1" applyAlignment="1" applyProtection="1">
      <alignment horizontal="center" vertical="center"/>
    </xf>
    <xf numFmtId="164" fontId="5071" fillId="5085" borderId="4982" xfId="0" applyNumberFormat="1" applyFont="1" applyFill="1" applyBorder="1" applyAlignment="1" applyProtection="1">
      <alignment horizontal="center" vertical="center"/>
    </xf>
    <xf numFmtId="164" fontId="5072" fillId="5086" borderId="4983" xfId="0" applyNumberFormat="1" applyFont="1" applyFill="1" applyBorder="1" applyAlignment="1" applyProtection="1">
      <alignment horizontal="center" vertical="center"/>
    </xf>
    <xf numFmtId="164" fontId="5073" fillId="5087" borderId="4984" xfId="0" applyNumberFormat="1" applyFont="1" applyFill="1" applyBorder="1" applyAlignment="1" applyProtection="1">
      <alignment horizontal="center" vertical="center"/>
    </xf>
    <xf numFmtId="164" fontId="5074" fillId="5088" borderId="4985" xfId="0" applyNumberFormat="1" applyFont="1" applyFill="1" applyBorder="1" applyAlignment="1" applyProtection="1">
      <alignment horizontal="center" vertical="center"/>
    </xf>
    <xf numFmtId="164" fontId="5075" fillId="5089" borderId="4986" xfId="0" applyNumberFormat="1" applyFont="1" applyFill="1" applyBorder="1" applyAlignment="1" applyProtection="1">
      <alignment horizontal="center" vertical="center"/>
    </xf>
    <xf numFmtId="164" fontId="5076" fillId="5090" borderId="4987" xfId="0" applyNumberFormat="1" applyFont="1" applyFill="1" applyBorder="1" applyAlignment="1" applyProtection="1">
      <alignment horizontal="center" vertical="center"/>
    </xf>
    <xf numFmtId="164" fontId="5077" fillId="5091" borderId="4988" xfId="0" applyNumberFormat="1" applyFont="1" applyFill="1" applyBorder="1" applyAlignment="1" applyProtection="1">
      <alignment horizontal="center" vertical="center"/>
    </xf>
    <xf numFmtId="164" fontId="5078" fillId="5092" borderId="4989" xfId="0" applyNumberFormat="1" applyFont="1" applyFill="1" applyBorder="1" applyAlignment="1" applyProtection="1">
      <alignment horizontal="center" vertical="center"/>
    </xf>
    <xf numFmtId="164" fontId="5079" fillId="5093" borderId="4990" xfId="0" applyNumberFormat="1" applyFont="1" applyFill="1" applyBorder="1" applyAlignment="1" applyProtection="1">
      <alignment horizontal="center" vertical="center"/>
    </xf>
    <xf numFmtId="17" fontId="5081" fillId="5095" borderId="4991" xfId="0" applyNumberFormat="1" applyFont="1" applyFill="1" applyBorder="1" applyAlignment="1" applyProtection="1">
      <alignment horizontal="center" vertical="center" wrapText="1"/>
    </xf>
    <xf numFmtId="164" fontId="5082" fillId="5096" borderId="4992" xfId="0" applyNumberFormat="1" applyFont="1" applyFill="1" applyBorder="1" applyAlignment="1" applyProtection="1">
      <alignment horizontal="center" vertical="center"/>
    </xf>
    <xf numFmtId="164" fontId="5083" fillId="5097" borderId="4993" xfId="0" applyNumberFormat="1" applyFont="1" applyFill="1" applyBorder="1" applyAlignment="1" applyProtection="1">
      <alignment horizontal="center" vertical="center"/>
    </xf>
    <xf numFmtId="164" fontId="5084" fillId="5098" borderId="4994" xfId="0" applyNumberFormat="1" applyFont="1" applyFill="1" applyBorder="1" applyAlignment="1" applyProtection="1">
      <alignment horizontal="center" vertical="center"/>
    </xf>
    <xf numFmtId="164" fontId="5085" fillId="5099" borderId="4995" xfId="0" applyNumberFormat="1" applyFont="1" applyFill="1" applyBorder="1" applyAlignment="1" applyProtection="1">
      <alignment horizontal="center" vertical="center"/>
    </xf>
    <xf numFmtId="164" fontId="5086" fillId="5100" borderId="4996" xfId="0" applyNumberFormat="1" applyFont="1" applyFill="1" applyBorder="1" applyAlignment="1" applyProtection="1">
      <alignment horizontal="center" vertical="center"/>
    </xf>
    <xf numFmtId="164" fontId="5087" fillId="5101" borderId="4997" xfId="0" applyNumberFormat="1" applyFont="1" applyFill="1" applyBorder="1" applyAlignment="1" applyProtection="1">
      <alignment horizontal="center" vertical="center"/>
    </xf>
    <xf numFmtId="164" fontId="5088" fillId="5102" borderId="4998" xfId="0" applyNumberFormat="1" applyFont="1" applyFill="1" applyBorder="1" applyAlignment="1" applyProtection="1">
      <alignment horizontal="center" vertical="center"/>
    </xf>
    <xf numFmtId="164" fontId="5089" fillId="5103" borderId="4999" xfId="0" applyNumberFormat="1" applyFont="1" applyFill="1" applyBorder="1" applyAlignment="1" applyProtection="1">
      <alignment horizontal="center" vertical="center"/>
    </xf>
    <xf numFmtId="164" fontId="5090" fillId="5104" borderId="5000" xfId="0" applyNumberFormat="1" applyFont="1" applyFill="1" applyBorder="1" applyAlignment="1" applyProtection="1">
      <alignment horizontal="center" vertical="center"/>
    </xf>
    <xf numFmtId="164" fontId="5091" fillId="5105" borderId="5001" xfId="0" applyNumberFormat="1" applyFont="1" applyFill="1" applyBorder="1" applyAlignment="1" applyProtection="1">
      <alignment horizontal="center" vertical="center"/>
    </xf>
    <xf numFmtId="164" fontId="5092" fillId="5106" borderId="5002" xfId="0" applyNumberFormat="1" applyFont="1" applyFill="1" applyBorder="1" applyAlignment="1" applyProtection="1">
      <alignment horizontal="center" vertical="center"/>
    </xf>
    <xf numFmtId="164" fontId="5093" fillId="5107" borderId="5003" xfId="0" applyNumberFormat="1" applyFont="1" applyFill="1" applyBorder="1" applyAlignment="1" applyProtection="1">
      <alignment horizontal="center" vertical="center"/>
    </xf>
    <xf numFmtId="164" fontId="5094" fillId="5108" borderId="5004" xfId="0" applyNumberFormat="1" applyFont="1" applyFill="1" applyBorder="1" applyAlignment="1" applyProtection="1">
      <alignment horizontal="center" vertical="center"/>
    </xf>
    <xf numFmtId="164" fontId="5095" fillId="5109" borderId="5005" xfId="0" applyNumberFormat="1" applyFont="1" applyFill="1" applyBorder="1" applyAlignment="1" applyProtection="1">
      <alignment horizontal="center" vertical="center"/>
    </xf>
    <xf numFmtId="17" fontId="5097" fillId="5111" borderId="5006" xfId="0" applyNumberFormat="1" applyFont="1" applyFill="1" applyBorder="1" applyAlignment="1" applyProtection="1">
      <alignment horizontal="center" vertical="center" wrapText="1"/>
    </xf>
    <xf numFmtId="164" fontId="5098" fillId="5112" borderId="5007" xfId="0" applyNumberFormat="1" applyFont="1" applyFill="1" applyBorder="1" applyAlignment="1" applyProtection="1">
      <alignment horizontal="center" vertical="center"/>
    </xf>
    <xf numFmtId="164" fontId="5099" fillId="5113" borderId="5008" xfId="0" applyNumberFormat="1" applyFont="1" applyFill="1" applyBorder="1" applyAlignment="1" applyProtection="1">
      <alignment horizontal="center" vertical="center"/>
    </xf>
    <xf numFmtId="164" fontId="5100" fillId="5114" borderId="5009" xfId="0" applyNumberFormat="1" applyFont="1" applyFill="1" applyBorder="1" applyAlignment="1" applyProtection="1">
      <alignment horizontal="center" vertical="center"/>
    </xf>
    <xf numFmtId="164" fontId="5101" fillId="5115" borderId="5010" xfId="0" applyNumberFormat="1" applyFont="1" applyFill="1" applyBorder="1" applyAlignment="1" applyProtection="1">
      <alignment horizontal="center" vertical="center"/>
    </xf>
    <xf numFmtId="164" fontId="5102" fillId="5116" borderId="5011" xfId="0" applyNumberFormat="1" applyFont="1" applyFill="1" applyBorder="1" applyAlignment="1" applyProtection="1">
      <alignment horizontal="center" vertical="center"/>
    </xf>
    <xf numFmtId="164" fontId="5103" fillId="5117" borderId="5012" xfId="0" applyNumberFormat="1" applyFont="1" applyFill="1" applyBorder="1" applyAlignment="1" applyProtection="1">
      <alignment horizontal="center" vertical="center"/>
    </xf>
    <xf numFmtId="164" fontId="5104" fillId="5118" borderId="5013" xfId="0" applyNumberFormat="1" applyFont="1" applyFill="1" applyBorder="1" applyAlignment="1" applyProtection="1">
      <alignment horizontal="center" vertical="center"/>
    </xf>
    <xf numFmtId="164" fontId="5105" fillId="5119" borderId="5014" xfId="0" applyNumberFormat="1" applyFont="1" applyFill="1" applyBorder="1" applyAlignment="1" applyProtection="1">
      <alignment horizontal="center" vertical="center"/>
    </xf>
    <xf numFmtId="164" fontId="5106" fillId="5120" borderId="5015" xfId="0" applyNumberFormat="1" applyFont="1" applyFill="1" applyBorder="1" applyAlignment="1" applyProtection="1">
      <alignment horizontal="center" vertical="center"/>
    </xf>
    <xf numFmtId="164" fontId="5107" fillId="5121" borderId="5016" xfId="0" applyNumberFormat="1" applyFont="1" applyFill="1" applyBorder="1" applyAlignment="1" applyProtection="1">
      <alignment horizontal="center" vertical="center"/>
    </xf>
    <xf numFmtId="164" fontId="5108" fillId="5122" borderId="5017" xfId="0" applyNumberFormat="1" applyFont="1" applyFill="1" applyBorder="1" applyAlignment="1" applyProtection="1">
      <alignment horizontal="center" vertical="center"/>
    </xf>
    <xf numFmtId="164" fontId="5109" fillId="5123" borderId="5018" xfId="0" applyNumberFormat="1" applyFont="1" applyFill="1" applyBorder="1" applyAlignment="1" applyProtection="1">
      <alignment horizontal="center" vertical="center"/>
    </xf>
    <xf numFmtId="164" fontId="5110" fillId="5124" borderId="5019" xfId="0" applyNumberFormat="1" applyFont="1" applyFill="1" applyBorder="1" applyAlignment="1" applyProtection="1">
      <alignment horizontal="center" vertical="center"/>
    </xf>
    <xf numFmtId="164" fontId="5111" fillId="5125" borderId="5020" xfId="0" applyNumberFormat="1" applyFont="1" applyFill="1" applyBorder="1" applyAlignment="1" applyProtection="1">
      <alignment horizontal="center" vertical="center"/>
    </xf>
    <xf numFmtId="17" fontId="5113" fillId="5127" borderId="5021" xfId="0" applyNumberFormat="1" applyFont="1" applyFill="1" applyBorder="1" applyAlignment="1" applyProtection="1">
      <alignment horizontal="center" vertical="center" wrapText="1"/>
    </xf>
    <xf numFmtId="164" fontId="5114" fillId="5128" borderId="5022" xfId="0" applyNumberFormat="1" applyFont="1" applyFill="1" applyBorder="1" applyAlignment="1" applyProtection="1">
      <alignment horizontal="center" vertical="center"/>
    </xf>
    <xf numFmtId="164" fontId="5115" fillId="5129" borderId="5023" xfId="0" applyNumberFormat="1" applyFont="1" applyFill="1" applyBorder="1" applyAlignment="1" applyProtection="1">
      <alignment horizontal="center" vertical="center"/>
    </xf>
    <xf numFmtId="164" fontId="5116" fillId="5130" borderId="5024" xfId="0" applyNumberFormat="1" applyFont="1" applyFill="1" applyBorder="1" applyAlignment="1" applyProtection="1">
      <alignment horizontal="center" vertical="center"/>
    </xf>
    <xf numFmtId="164" fontId="5117" fillId="5131" borderId="5025" xfId="0" applyNumberFormat="1" applyFont="1" applyFill="1" applyBorder="1" applyAlignment="1" applyProtection="1">
      <alignment horizontal="center" vertical="center"/>
    </xf>
    <xf numFmtId="164" fontId="5118" fillId="5132" borderId="5026" xfId="0" applyNumberFormat="1" applyFont="1" applyFill="1" applyBorder="1" applyAlignment="1" applyProtection="1">
      <alignment horizontal="center" vertical="center"/>
    </xf>
    <xf numFmtId="164" fontId="5119" fillId="5133" borderId="5027" xfId="0" applyNumberFormat="1" applyFont="1" applyFill="1" applyBorder="1" applyAlignment="1" applyProtection="1">
      <alignment horizontal="center" vertical="center"/>
    </xf>
    <xf numFmtId="164" fontId="5120" fillId="5134" borderId="5028" xfId="0" applyNumberFormat="1" applyFont="1" applyFill="1" applyBorder="1" applyAlignment="1" applyProtection="1">
      <alignment horizontal="center" vertical="center"/>
    </xf>
    <xf numFmtId="164" fontId="5121" fillId="5135" borderId="5029" xfId="0" applyNumberFormat="1" applyFont="1" applyFill="1" applyBorder="1" applyAlignment="1" applyProtection="1">
      <alignment horizontal="center" vertical="center"/>
    </xf>
    <xf numFmtId="164" fontId="5122" fillId="5136" borderId="5030" xfId="0" applyNumberFormat="1" applyFont="1" applyFill="1" applyBorder="1" applyAlignment="1" applyProtection="1">
      <alignment horizontal="center" vertical="center"/>
    </xf>
    <xf numFmtId="164" fontId="5123" fillId="5137" borderId="5031" xfId="0" applyNumberFormat="1" applyFont="1" applyFill="1" applyBorder="1" applyAlignment="1" applyProtection="1">
      <alignment horizontal="center" vertical="center"/>
    </xf>
    <xf numFmtId="164" fontId="5124" fillId="5138" borderId="5032" xfId="0" applyNumberFormat="1" applyFont="1" applyFill="1" applyBorder="1" applyAlignment="1" applyProtection="1">
      <alignment horizontal="center" vertical="center"/>
    </xf>
    <xf numFmtId="164" fontId="5125" fillId="5139" borderId="5033" xfId="0" applyNumberFormat="1" applyFont="1" applyFill="1" applyBorder="1" applyAlignment="1" applyProtection="1">
      <alignment horizontal="center" vertical="center"/>
    </xf>
    <xf numFmtId="164" fontId="5126" fillId="5140" borderId="5034" xfId="0" applyNumberFormat="1" applyFont="1" applyFill="1" applyBorder="1" applyAlignment="1" applyProtection="1">
      <alignment horizontal="center" vertical="center"/>
    </xf>
    <xf numFmtId="17" fontId="5128" fillId="5142" borderId="5035" xfId="0" applyNumberFormat="1" applyFont="1" applyFill="1" applyBorder="1" applyAlignment="1" applyProtection="1">
      <alignment horizontal="center" vertical="center" wrapText="1"/>
    </xf>
    <xf numFmtId="164" fontId="5129" fillId="5143" borderId="5036" xfId="0" applyNumberFormat="1" applyFont="1" applyFill="1" applyBorder="1" applyAlignment="1" applyProtection="1">
      <alignment horizontal="center" vertical="center"/>
    </xf>
    <xf numFmtId="164" fontId="5130" fillId="5144" borderId="5037" xfId="0" applyNumberFormat="1" applyFont="1" applyFill="1" applyBorder="1" applyAlignment="1" applyProtection="1">
      <alignment horizontal="center" vertical="center"/>
    </xf>
    <xf numFmtId="164" fontId="5131" fillId="5145" borderId="5038" xfId="0" applyNumberFormat="1" applyFont="1" applyFill="1" applyBorder="1" applyAlignment="1" applyProtection="1">
      <alignment horizontal="center" vertical="center"/>
    </xf>
    <xf numFmtId="164" fontId="5132" fillId="5146" borderId="5039" xfId="0" applyNumberFormat="1" applyFont="1" applyFill="1" applyBorder="1" applyAlignment="1" applyProtection="1">
      <alignment horizontal="center" vertical="center"/>
    </xf>
    <xf numFmtId="164" fontId="5133" fillId="5147" borderId="5040" xfId="0" applyNumberFormat="1" applyFont="1" applyFill="1" applyBorder="1" applyAlignment="1" applyProtection="1">
      <alignment horizontal="center" vertical="center"/>
    </xf>
    <xf numFmtId="164" fontId="5134" fillId="5148" borderId="5041" xfId="0" applyNumberFormat="1" applyFont="1" applyFill="1" applyBorder="1" applyAlignment="1" applyProtection="1">
      <alignment horizontal="center" vertical="center"/>
    </xf>
    <xf numFmtId="164" fontId="5135" fillId="5149" borderId="5042" xfId="0" applyNumberFormat="1" applyFont="1" applyFill="1" applyBorder="1" applyAlignment="1" applyProtection="1">
      <alignment horizontal="center" vertical="center"/>
    </xf>
    <xf numFmtId="164" fontId="5136" fillId="5150" borderId="5043" xfId="0" applyNumberFormat="1" applyFont="1" applyFill="1" applyBorder="1" applyAlignment="1" applyProtection="1">
      <alignment horizontal="center" vertical="center"/>
    </xf>
    <xf numFmtId="164" fontId="5137" fillId="5151" borderId="5044" xfId="0" applyNumberFormat="1" applyFont="1" applyFill="1" applyBorder="1" applyAlignment="1" applyProtection="1">
      <alignment horizontal="center" vertical="center"/>
    </xf>
    <xf numFmtId="164" fontId="5138" fillId="5152" borderId="5045" xfId="0" applyNumberFormat="1" applyFont="1" applyFill="1" applyBorder="1" applyAlignment="1" applyProtection="1">
      <alignment horizontal="center" vertical="center"/>
    </xf>
    <xf numFmtId="164" fontId="5139" fillId="5153" borderId="5046" xfId="0" applyNumberFormat="1" applyFont="1" applyFill="1" applyBorder="1" applyAlignment="1" applyProtection="1">
      <alignment horizontal="center" vertical="center"/>
    </xf>
    <xf numFmtId="164" fontId="5140" fillId="5154" borderId="5047" xfId="0" applyNumberFormat="1" applyFont="1" applyFill="1" applyBorder="1" applyAlignment="1" applyProtection="1">
      <alignment horizontal="center" vertical="center"/>
    </xf>
    <xf numFmtId="164" fontId="5141" fillId="5155" borderId="5048" xfId="0" applyNumberFormat="1" applyFont="1" applyFill="1" applyBorder="1" applyAlignment="1" applyProtection="1">
      <alignment horizontal="center" vertical="center"/>
    </xf>
    <xf numFmtId="164" fontId="5142" fillId="5156" borderId="5049" xfId="0" applyNumberFormat="1" applyFont="1" applyFill="1" applyBorder="1" applyAlignment="1" applyProtection="1">
      <alignment horizontal="center" vertical="center"/>
    </xf>
    <xf numFmtId="17" fontId="5144" fillId="5158" borderId="5050" xfId="0" applyNumberFormat="1" applyFont="1" applyFill="1" applyBorder="1" applyAlignment="1" applyProtection="1">
      <alignment horizontal="center" vertical="center" wrapText="1"/>
    </xf>
    <xf numFmtId="164" fontId="5145" fillId="5159" borderId="5051" xfId="0" applyNumberFormat="1" applyFont="1" applyFill="1" applyBorder="1" applyAlignment="1" applyProtection="1">
      <alignment horizontal="center" vertical="center"/>
    </xf>
    <xf numFmtId="164" fontId="5146" fillId="5160" borderId="5052" xfId="0" applyNumberFormat="1" applyFont="1" applyFill="1" applyBorder="1" applyAlignment="1" applyProtection="1">
      <alignment horizontal="center" vertical="center"/>
    </xf>
    <xf numFmtId="164" fontId="5147" fillId="5161" borderId="5053" xfId="0" applyNumberFormat="1" applyFont="1" applyFill="1" applyBorder="1" applyAlignment="1" applyProtection="1">
      <alignment horizontal="center" vertical="center"/>
    </xf>
    <xf numFmtId="164" fontId="5148" fillId="5162" borderId="5054" xfId="0" applyNumberFormat="1" applyFont="1" applyFill="1" applyBorder="1" applyAlignment="1" applyProtection="1">
      <alignment horizontal="center" vertical="center"/>
    </xf>
    <xf numFmtId="164" fontId="5149" fillId="5163" borderId="5055" xfId="0" applyNumberFormat="1" applyFont="1" applyFill="1" applyBorder="1" applyAlignment="1" applyProtection="1">
      <alignment horizontal="center" vertical="center"/>
    </xf>
    <xf numFmtId="164" fontId="5150" fillId="5164" borderId="5056" xfId="0" applyNumberFormat="1" applyFont="1" applyFill="1" applyBorder="1" applyAlignment="1" applyProtection="1">
      <alignment horizontal="center" vertical="center"/>
    </xf>
    <xf numFmtId="164" fontId="5151" fillId="5165" borderId="5057" xfId="0" applyNumberFormat="1" applyFont="1" applyFill="1" applyBorder="1" applyAlignment="1" applyProtection="1">
      <alignment horizontal="center" vertical="center"/>
    </xf>
    <xf numFmtId="164" fontId="5152" fillId="5166" borderId="5058" xfId="0" applyNumberFormat="1" applyFont="1" applyFill="1" applyBorder="1" applyAlignment="1" applyProtection="1">
      <alignment horizontal="center" vertical="center"/>
    </xf>
    <xf numFmtId="164" fontId="5153" fillId="5167" borderId="5059" xfId="0" applyNumberFormat="1" applyFont="1" applyFill="1" applyBorder="1" applyAlignment="1" applyProtection="1">
      <alignment horizontal="center" vertical="center"/>
    </xf>
    <xf numFmtId="164" fontId="5154" fillId="5168" borderId="5060" xfId="0" applyNumberFormat="1" applyFont="1" applyFill="1" applyBorder="1" applyAlignment="1" applyProtection="1">
      <alignment horizontal="center" vertical="center"/>
    </xf>
    <xf numFmtId="164" fontId="5155" fillId="5169" borderId="5061" xfId="0" applyNumberFormat="1" applyFont="1" applyFill="1" applyBorder="1" applyAlignment="1" applyProtection="1">
      <alignment horizontal="center" vertical="center"/>
    </xf>
    <xf numFmtId="164" fontId="5156" fillId="5170" borderId="5062" xfId="0" applyNumberFormat="1" applyFont="1" applyFill="1" applyBorder="1" applyAlignment="1" applyProtection="1">
      <alignment horizontal="center" vertical="center"/>
    </xf>
    <xf numFmtId="164" fontId="5157" fillId="5171" borderId="5063" xfId="0" applyNumberFormat="1" applyFont="1" applyFill="1" applyBorder="1" applyAlignment="1" applyProtection="1">
      <alignment horizontal="center" vertical="center"/>
    </xf>
    <xf numFmtId="164" fontId="5158" fillId="5172" borderId="5064" xfId="0" applyNumberFormat="1" applyFont="1" applyFill="1" applyBorder="1" applyAlignment="1" applyProtection="1">
      <alignment horizontal="center" vertical="center"/>
    </xf>
    <xf numFmtId="17" fontId="5160" fillId="5174" borderId="5065" xfId="0" applyNumberFormat="1" applyFont="1" applyFill="1" applyBorder="1" applyAlignment="1" applyProtection="1">
      <alignment horizontal="center" vertical="center" wrapText="1"/>
    </xf>
    <xf numFmtId="164" fontId="5161" fillId="5175" borderId="5066" xfId="0" applyNumberFormat="1" applyFont="1" applyFill="1" applyBorder="1" applyAlignment="1" applyProtection="1">
      <alignment horizontal="center" vertical="center"/>
    </xf>
    <xf numFmtId="164" fontId="5162" fillId="5176" borderId="5067" xfId="0" applyNumberFormat="1" applyFont="1" applyFill="1" applyBorder="1" applyAlignment="1" applyProtection="1">
      <alignment horizontal="center" vertical="center"/>
    </xf>
    <xf numFmtId="164" fontId="5163" fillId="5177" borderId="5068" xfId="0" applyNumberFormat="1" applyFont="1" applyFill="1" applyBorder="1" applyAlignment="1" applyProtection="1">
      <alignment horizontal="center" vertical="center"/>
    </xf>
    <xf numFmtId="164" fontId="5164" fillId="5178" borderId="5069" xfId="0" applyNumberFormat="1" applyFont="1" applyFill="1" applyBorder="1" applyAlignment="1" applyProtection="1">
      <alignment horizontal="center" vertical="center"/>
    </xf>
    <xf numFmtId="164" fontId="5165" fillId="5179" borderId="5070" xfId="0" applyNumberFormat="1" applyFont="1" applyFill="1" applyBorder="1" applyAlignment="1" applyProtection="1">
      <alignment horizontal="center" vertical="center"/>
    </xf>
    <xf numFmtId="164" fontId="5166" fillId="5180" borderId="5071" xfId="0" applyNumberFormat="1" applyFont="1" applyFill="1" applyBorder="1" applyAlignment="1" applyProtection="1">
      <alignment horizontal="center" vertical="center"/>
    </xf>
    <xf numFmtId="164" fontId="5167" fillId="5181" borderId="5072" xfId="0" applyNumberFormat="1" applyFont="1" applyFill="1" applyBorder="1" applyAlignment="1" applyProtection="1">
      <alignment horizontal="center" vertical="center"/>
    </xf>
    <xf numFmtId="164" fontId="5168" fillId="5182" borderId="5073" xfId="0" applyNumberFormat="1" applyFont="1" applyFill="1" applyBorder="1" applyAlignment="1" applyProtection="1">
      <alignment horizontal="center" vertical="center"/>
    </xf>
    <xf numFmtId="164" fontId="5169" fillId="5183" borderId="5074" xfId="0" applyNumberFormat="1" applyFont="1" applyFill="1" applyBorder="1" applyAlignment="1" applyProtection="1">
      <alignment horizontal="center" vertical="center"/>
    </xf>
    <xf numFmtId="164" fontId="5170" fillId="5184" borderId="5075" xfId="0" applyNumberFormat="1" applyFont="1" applyFill="1" applyBorder="1" applyAlignment="1" applyProtection="1">
      <alignment horizontal="center" vertical="center"/>
    </xf>
    <xf numFmtId="164" fontId="5171" fillId="5185" borderId="5076" xfId="0" applyNumberFormat="1" applyFont="1" applyFill="1" applyBorder="1" applyAlignment="1" applyProtection="1">
      <alignment horizontal="center" vertical="center"/>
    </xf>
    <xf numFmtId="164" fontId="5172" fillId="5186" borderId="5077" xfId="0" applyNumberFormat="1" applyFont="1" applyFill="1" applyBorder="1" applyAlignment="1" applyProtection="1">
      <alignment horizontal="center" vertical="center"/>
    </xf>
    <xf numFmtId="164" fontId="5173" fillId="5187" borderId="5078" xfId="0" applyNumberFormat="1" applyFont="1" applyFill="1" applyBorder="1" applyAlignment="1" applyProtection="1">
      <alignment horizontal="center" vertical="center"/>
    </xf>
    <xf numFmtId="164" fontId="5174" fillId="5188" borderId="5079" xfId="0" applyNumberFormat="1" applyFont="1" applyFill="1" applyBorder="1" applyAlignment="1" applyProtection="1">
      <alignment horizontal="center" vertical="center"/>
    </xf>
    <xf numFmtId="17" fontId="5176" fillId="5190" borderId="5080" xfId="0" applyNumberFormat="1" applyFont="1" applyFill="1" applyBorder="1" applyAlignment="1" applyProtection="1">
      <alignment horizontal="center" vertical="center" wrapText="1"/>
    </xf>
    <xf numFmtId="164" fontId="5177" fillId="5191" borderId="5081" xfId="0" applyNumberFormat="1" applyFont="1" applyFill="1" applyBorder="1" applyAlignment="1" applyProtection="1">
      <alignment horizontal="center" vertical="center"/>
    </xf>
    <xf numFmtId="164" fontId="5178" fillId="5192" borderId="5082" xfId="0" applyNumberFormat="1" applyFont="1" applyFill="1" applyBorder="1" applyAlignment="1" applyProtection="1">
      <alignment horizontal="center" vertical="center"/>
    </xf>
    <xf numFmtId="164" fontId="5179" fillId="5193" borderId="5083" xfId="0" applyNumberFormat="1" applyFont="1" applyFill="1" applyBorder="1" applyAlignment="1" applyProtection="1">
      <alignment horizontal="center" vertical="center"/>
    </xf>
    <xf numFmtId="164" fontId="5180" fillId="5194" borderId="5084" xfId="0" applyNumberFormat="1" applyFont="1" applyFill="1" applyBorder="1" applyAlignment="1" applyProtection="1">
      <alignment horizontal="center" vertical="center"/>
    </xf>
    <xf numFmtId="164" fontId="5181" fillId="5195" borderId="5085" xfId="0" applyNumberFormat="1" applyFont="1" applyFill="1" applyBorder="1" applyAlignment="1" applyProtection="1">
      <alignment horizontal="center" vertical="center"/>
    </xf>
    <xf numFmtId="164" fontId="5182" fillId="5196" borderId="5086" xfId="0" applyNumberFormat="1" applyFont="1" applyFill="1" applyBorder="1" applyAlignment="1" applyProtection="1">
      <alignment horizontal="center" vertical="center"/>
    </xf>
    <xf numFmtId="164" fontId="5183" fillId="5197" borderId="5087" xfId="0" applyNumberFormat="1" applyFont="1" applyFill="1" applyBorder="1" applyAlignment="1" applyProtection="1">
      <alignment horizontal="center" vertical="center"/>
    </xf>
    <xf numFmtId="164" fontId="5184" fillId="5198" borderId="5088" xfId="0" applyNumberFormat="1" applyFont="1" applyFill="1" applyBorder="1" applyAlignment="1" applyProtection="1">
      <alignment horizontal="center" vertical="center"/>
    </xf>
    <xf numFmtId="164" fontId="5185" fillId="5199" borderId="5089" xfId="0" applyNumberFormat="1" applyFont="1" applyFill="1" applyBorder="1" applyAlignment="1" applyProtection="1">
      <alignment horizontal="center" vertical="center"/>
    </xf>
    <xf numFmtId="164" fontId="5186" fillId="5200" borderId="5090" xfId="0" applyNumberFormat="1" applyFont="1" applyFill="1" applyBorder="1" applyAlignment="1" applyProtection="1">
      <alignment horizontal="center" vertical="center"/>
    </xf>
    <xf numFmtId="164" fontId="5187" fillId="5201" borderId="5091" xfId="0" applyNumberFormat="1" applyFont="1" applyFill="1" applyBorder="1" applyAlignment="1" applyProtection="1">
      <alignment horizontal="center" vertical="center"/>
    </xf>
    <xf numFmtId="164" fontId="5188" fillId="5202" borderId="5092" xfId="0" applyNumberFormat="1" applyFont="1" applyFill="1" applyBorder="1" applyAlignment="1" applyProtection="1">
      <alignment horizontal="center" vertical="center"/>
    </xf>
    <xf numFmtId="164" fontId="5189" fillId="5203" borderId="5093" xfId="0" applyNumberFormat="1" applyFont="1" applyFill="1" applyBorder="1" applyAlignment="1" applyProtection="1">
      <alignment horizontal="center" vertical="center"/>
    </xf>
    <xf numFmtId="164" fontId="5190" fillId="5204" borderId="5094" xfId="0" applyNumberFormat="1" applyFont="1" applyFill="1" applyBorder="1" applyAlignment="1" applyProtection="1">
      <alignment horizontal="center" vertical="center"/>
    </xf>
    <xf numFmtId="17" fontId="5192" fillId="5206" borderId="5095" xfId="0" applyNumberFormat="1" applyFont="1" applyFill="1" applyBorder="1" applyAlignment="1" applyProtection="1">
      <alignment horizontal="center" vertical="center" wrapText="1"/>
    </xf>
    <xf numFmtId="164" fontId="5193" fillId="5207" borderId="5096" xfId="0" applyNumberFormat="1" applyFont="1" applyFill="1" applyBorder="1" applyAlignment="1" applyProtection="1">
      <alignment horizontal="center" vertical="center"/>
    </xf>
    <xf numFmtId="164" fontId="5194" fillId="5208" borderId="5097" xfId="0" applyNumberFormat="1" applyFont="1" applyFill="1" applyBorder="1" applyAlignment="1" applyProtection="1">
      <alignment horizontal="center" vertical="center"/>
    </xf>
    <xf numFmtId="164" fontId="5195" fillId="5209" borderId="5098" xfId="0" applyNumberFormat="1" applyFont="1" applyFill="1" applyBorder="1" applyAlignment="1" applyProtection="1">
      <alignment horizontal="center" vertical="center"/>
    </xf>
    <xf numFmtId="164" fontId="5196" fillId="5210" borderId="5099" xfId="0" applyNumberFormat="1" applyFont="1" applyFill="1" applyBorder="1" applyAlignment="1" applyProtection="1">
      <alignment horizontal="center" vertical="center"/>
    </xf>
    <xf numFmtId="164" fontId="5197" fillId="5211" borderId="5100" xfId="0" applyNumberFormat="1" applyFont="1" applyFill="1" applyBorder="1" applyAlignment="1" applyProtection="1">
      <alignment horizontal="center" vertical="center"/>
    </xf>
    <xf numFmtId="164" fontId="5198" fillId="5212" borderId="5101" xfId="0" applyNumberFormat="1" applyFont="1" applyFill="1" applyBorder="1" applyAlignment="1" applyProtection="1">
      <alignment horizontal="center" vertical="center"/>
    </xf>
    <xf numFmtId="164" fontId="5199" fillId="5213" borderId="5102" xfId="0" applyNumberFormat="1" applyFont="1" applyFill="1" applyBorder="1" applyAlignment="1" applyProtection="1">
      <alignment horizontal="center" vertical="center"/>
    </xf>
    <xf numFmtId="164" fontId="5200" fillId="5214" borderId="5103" xfId="0" applyNumberFormat="1" applyFont="1" applyFill="1" applyBorder="1" applyAlignment="1" applyProtection="1">
      <alignment horizontal="center" vertical="center"/>
    </xf>
    <xf numFmtId="164" fontId="5201" fillId="5215" borderId="5104" xfId="0" applyNumberFormat="1" applyFont="1" applyFill="1" applyBorder="1" applyAlignment="1" applyProtection="1">
      <alignment horizontal="center" vertical="center"/>
    </xf>
    <xf numFmtId="164" fontId="5202" fillId="5216" borderId="5105" xfId="0" applyNumberFormat="1" applyFont="1" applyFill="1" applyBorder="1" applyAlignment="1" applyProtection="1">
      <alignment horizontal="center" vertical="center"/>
    </xf>
    <xf numFmtId="164" fontId="5203" fillId="5217" borderId="5106" xfId="0" applyNumberFormat="1" applyFont="1" applyFill="1" applyBorder="1" applyAlignment="1" applyProtection="1">
      <alignment horizontal="center" vertical="center"/>
    </xf>
    <xf numFmtId="164" fontId="5204" fillId="5218" borderId="5107" xfId="0" applyNumberFormat="1" applyFont="1" applyFill="1" applyBorder="1" applyAlignment="1" applyProtection="1">
      <alignment horizontal="center" vertical="center"/>
    </xf>
    <xf numFmtId="164" fontId="5205" fillId="5219" borderId="5108" xfId="0" applyNumberFormat="1" applyFont="1" applyFill="1" applyBorder="1" applyAlignment="1" applyProtection="1">
      <alignment horizontal="center" vertical="center"/>
    </xf>
    <xf numFmtId="164" fontId="5206" fillId="5220" borderId="5109" xfId="0" applyNumberFormat="1" applyFont="1" applyFill="1" applyBorder="1" applyAlignment="1" applyProtection="1">
      <alignment horizontal="center" vertical="center"/>
    </xf>
    <xf numFmtId="17" fontId="5208" fillId="5222" borderId="5110" xfId="0" applyNumberFormat="1" applyFont="1" applyFill="1" applyBorder="1" applyAlignment="1" applyProtection="1">
      <alignment horizontal="center" vertical="center" wrapText="1"/>
    </xf>
    <xf numFmtId="164" fontId="5209" fillId="5223" borderId="5111" xfId="0" applyNumberFormat="1" applyFont="1" applyFill="1" applyBorder="1" applyAlignment="1" applyProtection="1">
      <alignment horizontal="center" vertical="center"/>
    </xf>
    <xf numFmtId="164" fontId="5210" fillId="5224" borderId="5112" xfId="0" applyNumberFormat="1" applyFont="1" applyFill="1" applyBorder="1" applyAlignment="1" applyProtection="1">
      <alignment horizontal="center" vertical="center"/>
    </xf>
    <xf numFmtId="164" fontId="5211" fillId="5225" borderId="5113" xfId="0" applyNumberFormat="1" applyFont="1" applyFill="1" applyBorder="1" applyAlignment="1" applyProtection="1">
      <alignment horizontal="center" vertical="center"/>
    </xf>
    <xf numFmtId="164" fontId="5212" fillId="5226" borderId="5114" xfId="0" applyNumberFormat="1" applyFont="1" applyFill="1" applyBorder="1" applyAlignment="1" applyProtection="1">
      <alignment horizontal="center" vertical="center"/>
    </xf>
    <xf numFmtId="164" fontId="5213" fillId="5227" borderId="5115" xfId="0" applyNumberFormat="1" applyFont="1" applyFill="1" applyBorder="1" applyAlignment="1" applyProtection="1">
      <alignment horizontal="center" vertical="center"/>
    </xf>
    <xf numFmtId="164" fontId="5214" fillId="5228" borderId="5116" xfId="0" applyNumberFormat="1" applyFont="1" applyFill="1" applyBorder="1" applyAlignment="1" applyProtection="1">
      <alignment horizontal="center" vertical="center"/>
    </xf>
    <xf numFmtId="164" fontId="5215" fillId="5229" borderId="5117" xfId="0" applyNumberFormat="1" applyFont="1" applyFill="1" applyBorder="1" applyAlignment="1" applyProtection="1">
      <alignment horizontal="center" vertical="center"/>
    </xf>
    <xf numFmtId="164" fontId="5216" fillId="5230" borderId="5118" xfId="0" applyNumberFormat="1" applyFont="1" applyFill="1" applyBorder="1" applyAlignment="1" applyProtection="1">
      <alignment horizontal="center" vertical="center"/>
    </xf>
    <xf numFmtId="164" fontId="5217" fillId="5231" borderId="5119" xfId="0" applyNumberFormat="1" applyFont="1" applyFill="1" applyBorder="1" applyAlignment="1" applyProtection="1">
      <alignment horizontal="center" vertical="center"/>
    </xf>
    <xf numFmtId="164" fontId="5218" fillId="5232" borderId="5120" xfId="0" applyNumberFormat="1" applyFont="1" applyFill="1" applyBorder="1" applyAlignment="1" applyProtection="1">
      <alignment horizontal="center" vertical="center"/>
    </xf>
    <xf numFmtId="164" fontId="5219" fillId="5233" borderId="5121" xfId="0" applyNumberFormat="1" applyFont="1" applyFill="1" applyBorder="1" applyAlignment="1" applyProtection="1">
      <alignment horizontal="center" vertical="center"/>
    </xf>
    <xf numFmtId="164" fontId="5220" fillId="5234" borderId="5122" xfId="0" applyNumberFormat="1" applyFont="1" applyFill="1" applyBorder="1" applyAlignment="1" applyProtection="1">
      <alignment horizontal="center" vertical="center"/>
    </xf>
    <xf numFmtId="164" fontId="5221" fillId="5235" borderId="5123" xfId="0" applyNumberFormat="1" applyFont="1" applyFill="1" applyBorder="1" applyAlignment="1" applyProtection="1">
      <alignment horizontal="center" vertical="center"/>
    </xf>
    <xf numFmtId="164" fontId="5222" fillId="5236" borderId="5124" xfId="0" applyNumberFormat="1" applyFont="1" applyFill="1" applyBorder="1" applyAlignment="1" applyProtection="1">
      <alignment horizontal="center" vertical="center"/>
    </xf>
    <xf numFmtId="17" fontId="5224" fillId="5238" borderId="5125" xfId="0" applyNumberFormat="1" applyFont="1" applyFill="1" applyBorder="1" applyAlignment="1" applyProtection="1">
      <alignment horizontal="center" vertical="center" wrapText="1"/>
    </xf>
    <xf numFmtId="164" fontId="5225" fillId="5239" borderId="5126" xfId="0" applyNumberFormat="1" applyFont="1" applyFill="1" applyBorder="1" applyAlignment="1" applyProtection="1">
      <alignment horizontal="center" vertical="center"/>
    </xf>
    <xf numFmtId="164" fontId="5226" fillId="5240" borderId="5127" xfId="0" applyNumberFormat="1" applyFont="1" applyFill="1" applyBorder="1" applyAlignment="1" applyProtection="1">
      <alignment horizontal="center" vertical="center"/>
    </xf>
    <xf numFmtId="164" fontId="5227" fillId="5241" borderId="5128" xfId="0" applyNumberFormat="1" applyFont="1" applyFill="1" applyBorder="1" applyAlignment="1" applyProtection="1">
      <alignment horizontal="center" vertical="center"/>
    </xf>
    <xf numFmtId="164" fontId="5228" fillId="5242" borderId="5129" xfId="0" applyNumberFormat="1" applyFont="1" applyFill="1" applyBorder="1" applyAlignment="1" applyProtection="1">
      <alignment horizontal="center" vertical="center"/>
    </xf>
    <xf numFmtId="164" fontId="5229" fillId="5243" borderId="5130" xfId="0" applyNumberFormat="1" applyFont="1" applyFill="1" applyBorder="1" applyAlignment="1" applyProtection="1">
      <alignment horizontal="center" vertical="center"/>
    </xf>
    <xf numFmtId="164" fontId="5230" fillId="5244" borderId="5131" xfId="0" applyNumberFormat="1" applyFont="1" applyFill="1" applyBorder="1" applyAlignment="1" applyProtection="1">
      <alignment horizontal="center" vertical="center"/>
    </xf>
    <xf numFmtId="164" fontId="5231" fillId="5245" borderId="5132" xfId="0" applyNumberFormat="1" applyFont="1" applyFill="1" applyBorder="1" applyAlignment="1" applyProtection="1">
      <alignment horizontal="center" vertical="center"/>
    </xf>
    <xf numFmtId="164" fontId="5232" fillId="5246" borderId="5133" xfId="0" applyNumberFormat="1" applyFont="1" applyFill="1" applyBorder="1" applyAlignment="1" applyProtection="1">
      <alignment horizontal="center" vertical="center"/>
    </xf>
    <xf numFmtId="164" fontId="5233" fillId="5247" borderId="5134" xfId="0" applyNumberFormat="1" applyFont="1" applyFill="1" applyBorder="1" applyAlignment="1" applyProtection="1">
      <alignment horizontal="center" vertical="center"/>
    </xf>
    <xf numFmtId="164" fontId="5234" fillId="5248" borderId="5135" xfId="0" applyNumberFormat="1" applyFont="1" applyFill="1" applyBorder="1" applyAlignment="1" applyProtection="1">
      <alignment horizontal="center" vertical="center"/>
    </xf>
    <xf numFmtId="164" fontId="5235" fillId="5249" borderId="5136" xfId="0" applyNumberFormat="1" applyFont="1" applyFill="1" applyBorder="1" applyAlignment="1" applyProtection="1">
      <alignment horizontal="center" vertical="center"/>
    </xf>
    <xf numFmtId="164" fontId="5236" fillId="5250" borderId="5137" xfId="0" applyNumberFormat="1" applyFont="1" applyFill="1" applyBorder="1" applyAlignment="1" applyProtection="1">
      <alignment horizontal="center" vertical="center"/>
    </xf>
    <xf numFmtId="164" fontId="5237" fillId="5251" borderId="5138" xfId="0" applyNumberFormat="1" applyFont="1" applyFill="1" applyBorder="1" applyAlignment="1" applyProtection="1">
      <alignment horizontal="center" vertical="center"/>
    </xf>
    <xf numFmtId="164" fontId="5238" fillId="5252" borderId="5139" xfId="0" applyNumberFormat="1" applyFont="1" applyFill="1" applyBorder="1" applyAlignment="1" applyProtection="1">
      <alignment horizontal="center" vertical="center"/>
    </xf>
    <xf numFmtId="17" fontId="5240" fillId="5254" borderId="5140" xfId="0" applyNumberFormat="1" applyFont="1" applyFill="1" applyBorder="1" applyAlignment="1" applyProtection="1">
      <alignment horizontal="center" vertical="center" wrapText="1"/>
    </xf>
    <xf numFmtId="164" fontId="5241" fillId="5255" borderId="5141" xfId="0" applyNumberFormat="1" applyFont="1" applyFill="1" applyBorder="1" applyAlignment="1" applyProtection="1">
      <alignment horizontal="center" vertical="center"/>
    </xf>
    <xf numFmtId="164" fontId="5242" fillId="5256" borderId="5142" xfId="0" applyNumberFormat="1" applyFont="1" applyFill="1" applyBorder="1" applyAlignment="1" applyProtection="1">
      <alignment horizontal="center" vertical="center"/>
    </xf>
    <xf numFmtId="164" fontId="5243" fillId="5257" borderId="5143" xfId="0" applyNumberFormat="1" applyFont="1" applyFill="1" applyBorder="1" applyAlignment="1" applyProtection="1">
      <alignment horizontal="center" vertical="center"/>
    </xf>
    <xf numFmtId="164" fontId="5244" fillId="5258" borderId="5144" xfId="0" applyNumberFormat="1" applyFont="1" applyFill="1" applyBorder="1" applyAlignment="1" applyProtection="1">
      <alignment horizontal="center" vertical="center"/>
    </xf>
    <xf numFmtId="164" fontId="5245" fillId="5259" borderId="5145" xfId="0" applyNumberFormat="1" applyFont="1" applyFill="1" applyBorder="1" applyAlignment="1" applyProtection="1">
      <alignment horizontal="center" vertical="center"/>
    </xf>
    <xf numFmtId="164" fontId="5246" fillId="5260" borderId="5146" xfId="0" applyNumberFormat="1" applyFont="1" applyFill="1" applyBorder="1" applyAlignment="1" applyProtection="1">
      <alignment horizontal="center" vertical="center"/>
    </xf>
    <xf numFmtId="164" fontId="5247" fillId="5261" borderId="5147" xfId="0" applyNumberFormat="1" applyFont="1" applyFill="1" applyBorder="1" applyAlignment="1" applyProtection="1">
      <alignment horizontal="center" vertical="center"/>
    </xf>
    <xf numFmtId="164" fontId="5248" fillId="5262" borderId="5148" xfId="0" applyNumberFormat="1" applyFont="1" applyFill="1" applyBorder="1" applyAlignment="1" applyProtection="1">
      <alignment horizontal="center" vertical="center"/>
    </xf>
    <xf numFmtId="164" fontId="5249" fillId="5263" borderId="5149" xfId="0" applyNumberFormat="1" applyFont="1" applyFill="1" applyBorder="1" applyAlignment="1" applyProtection="1">
      <alignment horizontal="center" vertical="center"/>
    </xf>
    <xf numFmtId="164" fontId="5250" fillId="5264" borderId="5150" xfId="0" applyNumberFormat="1" applyFont="1" applyFill="1" applyBorder="1" applyAlignment="1" applyProtection="1">
      <alignment horizontal="center" vertical="center"/>
    </xf>
    <xf numFmtId="164" fontId="5251" fillId="5265" borderId="5151" xfId="0" applyNumberFormat="1" applyFont="1" applyFill="1" applyBorder="1" applyAlignment="1" applyProtection="1">
      <alignment horizontal="center" vertical="center"/>
    </xf>
    <xf numFmtId="164" fontId="5252" fillId="5266" borderId="5152" xfId="0" applyNumberFormat="1" applyFont="1" applyFill="1" applyBorder="1" applyAlignment="1" applyProtection="1">
      <alignment horizontal="center" vertical="center"/>
    </xf>
    <xf numFmtId="164" fontId="5253" fillId="5267" borderId="5153" xfId="0" applyNumberFormat="1" applyFont="1" applyFill="1" applyBorder="1" applyAlignment="1" applyProtection="1">
      <alignment horizontal="center" vertical="center"/>
    </xf>
    <xf numFmtId="164" fontId="5254" fillId="5268" borderId="5154" xfId="0" applyNumberFormat="1" applyFont="1" applyFill="1" applyBorder="1" applyAlignment="1" applyProtection="1">
      <alignment horizontal="center" vertical="center"/>
    </xf>
    <xf numFmtId="17" fontId="5256" fillId="5270" borderId="5155" xfId="0" applyNumberFormat="1" applyFont="1" applyFill="1" applyBorder="1" applyAlignment="1" applyProtection="1">
      <alignment horizontal="center" vertical="center" wrapText="1"/>
    </xf>
    <xf numFmtId="164" fontId="5257" fillId="5271" borderId="5156" xfId="0" applyNumberFormat="1" applyFont="1" applyFill="1" applyBorder="1" applyAlignment="1" applyProtection="1">
      <alignment horizontal="center" vertical="center"/>
    </xf>
    <xf numFmtId="164" fontId="5258" fillId="5272" borderId="5157" xfId="0" applyNumberFormat="1" applyFont="1" applyFill="1" applyBorder="1" applyAlignment="1" applyProtection="1">
      <alignment horizontal="center" vertical="center"/>
    </xf>
    <xf numFmtId="164" fontId="5259" fillId="5273" borderId="5158" xfId="0" applyNumberFormat="1" applyFont="1" applyFill="1" applyBorder="1" applyAlignment="1" applyProtection="1">
      <alignment horizontal="center" vertical="center"/>
    </xf>
    <xf numFmtId="164" fontId="5260" fillId="5274" borderId="5159" xfId="0" applyNumberFormat="1" applyFont="1" applyFill="1" applyBorder="1" applyAlignment="1" applyProtection="1">
      <alignment horizontal="center" vertical="center"/>
    </xf>
    <xf numFmtId="164" fontId="5261" fillId="5275" borderId="5160" xfId="0" applyNumberFormat="1" applyFont="1" applyFill="1" applyBorder="1" applyAlignment="1" applyProtection="1">
      <alignment horizontal="center" vertical="center"/>
    </xf>
    <xf numFmtId="164" fontId="5262" fillId="5276" borderId="5161" xfId="0" applyNumberFormat="1" applyFont="1" applyFill="1" applyBorder="1" applyAlignment="1" applyProtection="1">
      <alignment horizontal="center" vertical="center"/>
    </xf>
    <xf numFmtId="164" fontId="5263" fillId="5277" borderId="5162" xfId="0" applyNumberFormat="1" applyFont="1" applyFill="1" applyBorder="1" applyAlignment="1" applyProtection="1">
      <alignment horizontal="center" vertical="center"/>
    </xf>
    <xf numFmtId="164" fontId="5264" fillId="5278" borderId="5163" xfId="0" applyNumberFormat="1" applyFont="1" applyFill="1" applyBorder="1" applyAlignment="1" applyProtection="1">
      <alignment horizontal="center" vertical="center"/>
    </xf>
    <xf numFmtId="164" fontId="5265" fillId="5279" borderId="5164" xfId="0" applyNumberFormat="1" applyFont="1" applyFill="1" applyBorder="1" applyAlignment="1" applyProtection="1">
      <alignment horizontal="center" vertical="center"/>
    </xf>
    <xf numFmtId="164" fontId="5266" fillId="5280" borderId="5165" xfId="0" applyNumberFormat="1" applyFont="1" applyFill="1" applyBorder="1" applyAlignment="1" applyProtection="1">
      <alignment horizontal="center" vertical="center"/>
    </xf>
    <xf numFmtId="164" fontId="5267" fillId="5281" borderId="5166" xfId="0" applyNumberFormat="1" applyFont="1" applyFill="1" applyBorder="1" applyAlignment="1" applyProtection="1">
      <alignment horizontal="center" vertical="center"/>
    </xf>
    <xf numFmtId="164" fontId="5268" fillId="5282" borderId="5167" xfId="0" applyNumberFormat="1" applyFont="1" applyFill="1" applyBorder="1" applyAlignment="1" applyProtection="1">
      <alignment horizontal="center" vertical="center"/>
    </xf>
    <xf numFmtId="164" fontId="5269" fillId="5283" borderId="5168" xfId="0" applyNumberFormat="1" applyFont="1" applyFill="1" applyBorder="1" applyAlignment="1" applyProtection="1">
      <alignment horizontal="center" vertical="center"/>
    </xf>
    <xf numFmtId="164" fontId="5270" fillId="5284" borderId="5169" xfId="0" applyNumberFormat="1" applyFont="1" applyFill="1" applyBorder="1" applyAlignment="1" applyProtection="1">
      <alignment horizontal="center" vertical="center"/>
    </xf>
    <xf numFmtId="17" fontId="5272" fillId="5286" borderId="5170" xfId="0" applyNumberFormat="1" applyFont="1" applyFill="1" applyBorder="1" applyAlignment="1" applyProtection="1">
      <alignment horizontal="center" vertical="center" wrapText="1"/>
    </xf>
    <xf numFmtId="164" fontId="5273" fillId="5287" borderId="5171" xfId="0" applyNumberFormat="1" applyFont="1" applyFill="1" applyBorder="1" applyAlignment="1" applyProtection="1">
      <alignment horizontal="center" vertical="center"/>
    </xf>
    <xf numFmtId="164" fontId="5274" fillId="5288" borderId="5172" xfId="0" applyNumberFormat="1" applyFont="1" applyFill="1" applyBorder="1" applyAlignment="1" applyProtection="1">
      <alignment horizontal="center" vertical="center"/>
    </xf>
    <xf numFmtId="164" fontId="5275" fillId="5289" borderId="5173" xfId="0" applyNumberFormat="1" applyFont="1" applyFill="1" applyBorder="1" applyAlignment="1" applyProtection="1">
      <alignment horizontal="center" vertical="center"/>
    </xf>
    <xf numFmtId="164" fontId="5276" fillId="5290" borderId="5174" xfId="0" applyNumberFormat="1" applyFont="1" applyFill="1" applyBorder="1" applyAlignment="1" applyProtection="1">
      <alignment horizontal="center" vertical="center"/>
    </xf>
    <xf numFmtId="164" fontId="5277" fillId="5291" borderId="5175" xfId="0" applyNumberFormat="1" applyFont="1" applyFill="1" applyBorder="1" applyAlignment="1" applyProtection="1">
      <alignment horizontal="center" vertical="center"/>
    </xf>
    <xf numFmtId="164" fontId="5278" fillId="5292" borderId="5176" xfId="0" applyNumberFormat="1" applyFont="1" applyFill="1" applyBorder="1" applyAlignment="1" applyProtection="1">
      <alignment horizontal="center" vertical="center"/>
    </xf>
    <xf numFmtId="164" fontId="5279" fillId="5293" borderId="5177" xfId="0" applyNumberFormat="1" applyFont="1" applyFill="1" applyBorder="1" applyAlignment="1" applyProtection="1">
      <alignment horizontal="center" vertical="center"/>
    </xf>
    <xf numFmtId="164" fontId="5280" fillId="5294" borderId="5178" xfId="0" applyNumberFormat="1" applyFont="1" applyFill="1" applyBorder="1" applyAlignment="1" applyProtection="1">
      <alignment horizontal="center" vertical="center"/>
    </xf>
    <xf numFmtId="164" fontId="5281" fillId="5295" borderId="5179" xfId="0" applyNumberFormat="1" applyFont="1" applyFill="1" applyBorder="1" applyAlignment="1" applyProtection="1">
      <alignment horizontal="center" vertical="center"/>
    </xf>
    <xf numFmtId="164" fontId="5282" fillId="5296" borderId="5180" xfId="0" applyNumberFormat="1" applyFont="1" applyFill="1" applyBorder="1" applyAlignment="1" applyProtection="1">
      <alignment horizontal="center" vertical="center"/>
    </xf>
    <xf numFmtId="164" fontId="5283" fillId="5297" borderId="5181" xfId="0" applyNumberFormat="1" applyFont="1" applyFill="1" applyBorder="1" applyAlignment="1" applyProtection="1">
      <alignment horizontal="center" vertical="center"/>
    </xf>
    <xf numFmtId="164" fontId="5284" fillId="5298" borderId="5182" xfId="0" applyNumberFormat="1" applyFont="1" applyFill="1" applyBorder="1" applyAlignment="1" applyProtection="1">
      <alignment horizontal="center" vertical="center"/>
    </xf>
    <xf numFmtId="164" fontId="5285" fillId="5299" borderId="5183" xfId="0" applyNumberFormat="1" applyFont="1" applyFill="1" applyBorder="1" applyAlignment="1" applyProtection="1">
      <alignment horizontal="center" vertical="center"/>
    </xf>
    <xf numFmtId="164" fontId="5286" fillId="5300" borderId="5184" xfId="0" applyNumberFormat="1" applyFont="1" applyFill="1" applyBorder="1" applyAlignment="1" applyProtection="1">
      <alignment horizontal="center" vertical="center"/>
    </xf>
    <xf numFmtId="17" fontId="5288" fillId="5302" borderId="5185" xfId="0" applyNumberFormat="1" applyFont="1" applyFill="1" applyBorder="1" applyAlignment="1" applyProtection="1">
      <alignment horizontal="center" vertical="center" wrapText="1"/>
    </xf>
    <xf numFmtId="164" fontId="5289" fillId="5303" borderId="5186" xfId="0" applyNumberFormat="1" applyFont="1" applyFill="1" applyBorder="1" applyAlignment="1" applyProtection="1">
      <alignment horizontal="center" vertical="center"/>
    </xf>
    <xf numFmtId="164" fontId="5290" fillId="5304" borderId="5187" xfId="0" applyNumberFormat="1" applyFont="1" applyFill="1" applyBorder="1" applyAlignment="1" applyProtection="1">
      <alignment horizontal="center" vertical="center"/>
    </xf>
    <xf numFmtId="164" fontId="5291" fillId="5305" borderId="5188" xfId="0" applyNumberFormat="1" applyFont="1" applyFill="1" applyBorder="1" applyAlignment="1" applyProtection="1">
      <alignment horizontal="center" vertical="center"/>
    </xf>
    <xf numFmtId="164" fontId="5292" fillId="5306" borderId="5189" xfId="0" applyNumberFormat="1" applyFont="1" applyFill="1" applyBorder="1" applyAlignment="1" applyProtection="1">
      <alignment horizontal="center" vertical="center"/>
    </xf>
    <xf numFmtId="164" fontId="5293" fillId="5307" borderId="5190" xfId="0" applyNumberFormat="1" applyFont="1" applyFill="1" applyBorder="1" applyAlignment="1" applyProtection="1">
      <alignment horizontal="center" vertical="center"/>
    </xf>
    <xf numFmtId="164" fontId="5294" fillId="5308" borderId="5191" xfId="0" applyNumberFormat="1" applyFont="1" applyFill="1" applyBorder="1" applyAlignment="1" applyProtection="1">
      <alignment horizontal="center" vertical="center"/>
    </xf>
    <xf numFmtId="164" fontId="5295" fillId="5309" borderId="5192" xfId="0" applyNumberFormat="1" applyFont="1" applyFill="1" applyBorder="1" applyAlignment="1" applyProtection="1">
      <alignment horizontal="center" vertical="center"/>
    </xf>
    <xf numFmtId="164" fontId="5296" fillId="5310" borderId="5193" xfId="0" applyNumberFormat="1" applyFont="1" applyFill="1" applyBorder="1" applyAlignment="1" applyProtection="1">
      <alignment horizontal="center" vertical="center"/>
    </xf>
    <xf numFmtId="164" fontId="5297" fillId="5311" borderId="5194" xfId="0" applyNumberFormat="1" applyFont="1" applyFill="1" applyBorder="1" applyAlignment="1" applyProtection="1">
      <alignment horizontal="center" vertical="center"/>
    </xf>
    <xf numFmtId="164" fontId="5298" fillId="5312" borderId="5195" xfId="0" applyNumberFormat="1" applyFont="1" applyFill="1" applyBorder="1" applyAlignment="1" applyProtection="1">
      <alignment horizontal="center" vertical="center"/>
    </xf>
    <xf numFmtId="164" fontId="5299" fillId="5313" borderId="5196" xfId="0" applyNumberFormat="1" applyFont="1" applyFill="1" applyBorder="1" applyAlignment="1" applyProtection="1">
      <alignment horizontal="center" vertical="center"/>
    </xf>
    <xf numFmtId="164" fontId="5300" fillId="5314" borderId="5197" xfId="0" applyNumberFormat="1" applyFont="1" applyFill="1" applyBorder="1" applyAlignment="1" applyProtection="1">
      <alignment horizontal="center" vertical="center"/>
    </xf>
    <xf numFmtId="164" fontId="5301" fillId="5315" borderId="5198" xfId="0" applyNumberFormat="1" applyFont="1" applyFill="1" applyBorder="1" applyAlignment="1" applyProtection="1">
      <alignment horizontal="center" vertical="center"/>
    </xf>
    <xf numFmtId="164" fontId="5302" fillId="5316" borderId="5199" xfId="0" applyNumberFormat="1" applyFont="1" applyFill="1" applyBorder="1" applyAlignment="1" applyProtection="1">
      <alignment horizontal="center" vertical="center"/>
    </xf>
    <xf numFmtId="17" fontId="5304" fillId="5318" borderId="5200" xfId="0" applyNumberFormat="1" applyFont="1" applyFill="1" applyBorder="1" applyAlignment="1" applyProtection="1">
      <alignment horizontal="center" vertical="center" wrapText="1"/>
    </xf>
    <xf numFmtId="164" fontId="5305" fillId="5319" borderId="5201" xfId="0" applyNumberFormat="1" applyFont="1" applyFill="1" applyBorder="1" applyAlignment="1" applyProtection="1">
      <alignment horizontal="center" vertical="center"/>
    </xf>
    <xf numFmtId="164" fontId="5306" fillId="5320" borderId="5202" xfId="0" applyNumberFormat="1" applyFont="1" applyFill="1" applyBorder="1" applyAlignment="1" applyProtection="1">
      <alignment horizontal="center" vertical="center"/>
    </xf>
    <xf numFmtId="164" fontId="5307" fillId="5321" borderId="5203" xfId="0" applyNumberFormat="1" applyFont="1" applyFill="1" applyBorder="1" applyAlignment="1" applyProtection="1">
      <alignment horizontal="center" vertical="center"/>
    </xf>
    <xf numFmtId="164" fontId="5308" fillId="5322" borderId="5204" xfId="0" applyNumberFormat="1" applyFont="1" applyFill="1" applyBorder="1" applyAlignment="1" applyProtection="1">
      <alignment horizontal="center" vertical="center"/>
    </xf>
    <xf numFmtId="164" fontId="5309" fillId="5323" borderId="5205" xfId="0" applyNumberFormat="1" applyFont="1" applyFill="1" applyBorder="1" applyAlignment="1" applyProtection="1">
      <alignment horizontal="center" vertical="center"/>
    </xf>
    <xf numFmtId="164" fontId="5310" fillId="5324" borderId="5206" xfId="0" applyNumberFormat="1" applyFont="1" applyFill="1" applyBorder="1" applyAlignment="1" applyProtection="1">
      <alignment horizontal="center" vertical="center"/>
    </xf>
    <xf numFmtId="164" fontId="5311" fillId="5325" borderId="5207" xfId="0" applyNumberFormat="1" applyFont="1" applyFill="1" applyBorder="1" applyAlignment="1" applyProtection="1">
      <alignment horizontal="center" vertical="center"/>
    </xf>
    <xf numFmtId="164" fontId="5312" fillId="5326" borderId="5208" xfId="0" applyNumberFormat="1" applyFont="1" applyFill="1" applyBorder="1" applyAlignment="1" applyProtection="1">
      <alignment horizontal="center" vertical="center"/>
    </xf>
    <xf numFmtId="164" fontId="5313" fillId="5327" borderId="5209" xfId="0" applyNumberFormat="1" applyFont="1" applyFill="1" applyBorder="1" applyAlignment="1" applyProtection="1">
      <alignment horizontal="center" vertical="center"/>
    </xf>
    <xf numFmtId="164" fontId="5314" fillId="5328" borderId="5210" xfId="0" applyNumberFormat="1" applyFont="1" applyFill="1" applyBorder="1" applyAlignment="1" applyProtection="1">
      <alignment horizontal="center" vertical="center"/>
    </xf>
    <xf numFmtId="164" fontId="5315" fillId="5329" borderId="5211" xfId="0" applyNumberFormat="1" applyFont="1" applyFill="1" applyBorder="1" applyAlignment="1" applyProtection="1">
      <alignment horizontal="center" vertical="center"/>
    </xf>
    <xf numFmtId="164" fontId="5316" fillId="5330" borderId="5212" xfId="0" applyNumberFormat="1" applyFont="1" applyFill="1" applyBorder="1" applyAlignment="1" applyProtection="1">
      <alignment horizontal="center" vertical="center"/>
    </xf>
    <xf numFmtId="164" fontId="5317" fillId="5331" borderId="5213" xfId="0" applyNumberFormat="1" applyFont="1" applyFill="1" applyBorder="1" applyAlignment="1" applyProtection="1">
      <alignment horizontal="center" vertical="center"/>
    </xf>
    <xf numFmtId="164" fontId="5318" fillId="5332" borderId="5214" xfId="0" applyNumberFormat="1" applyFont="1" applyFill="1" applyBorder="1" applyAlignment="1" applyProtection="1">
      <alignment horizontal="center" vertical="center"/>
    </xf>
    <xf numFmtId="17" fontId="5320" fillId="5334" borderId="5215" xfId="0" applyNumberFormat="1" applyFont="1" applyFill="1" applyBorder="1" applyAlignment="1" applyProtection="1">
      <alignment horizontal="center" vertical="center" wrapText="1"/>
    </xf>
    <xf numFmtId="164" fontId="5321" fillId="5335" borderId="5216" xfId="0" applyNumberFormat="1" applyFont="1" applyFill="1" applyBorder="1" applyAlignment="1" applyProtection="1">
      <alignment horizontal="center" vertical="center"/>
    </xf>
    <xf numFmtId="164" fontId="5322" fillId="5336" borderId="5217" xfId="0" applyNumberFormat="1" applyFont="1" applyFill="1" applyBorder="1" applyAlignment="1" applyProtection="1">
      <alignment horizontal="center" vertical="center"/>
    </xf>
    <xf numFmtId="164" fontId="5323" fillId="5337" borderId="5218" xfId="0" applyNumberFormat="1" applyFont="1" applyFill="1" applyBorder="1" applyAlignment="1" applyProtection="1">
      <alignment horizontal="center" vertical="center"/>
    </xf>
    <xf numFmtId="164" fontId="5324" fillId="5338" borderId="5219" xfId="0" applyNumberFormat="1" applyFont="1" applyFill="1" applyBorder="1" applyAlignment="1" applyProtection="1">
      <alignment horizontal="center" vertical="center"/>
    </xf>
    <xf numFmtId="164" fontId="5325" fillId="5339" borderId="5220" xfId="0" applyNumberFormat="1" applyFont="1" applyFill="1" applyBorder="1" applyAlignment="1" applyProtection="1">
      <alignment horizontal="center" vertical="center"/>
    </xf>
    <xf numFmtId="164" fontId="5326" fillId="5340" borderId="5221" xfId="0" applyNumberFormat="1" applyFont="1" applyFill="1" applyBorder="1" applyAlignment="1" applyProtection="1">
      <alignment horizontal="center" vertical="center"/>
    </xf>
    <xf numFmtId="164" fontId="5327" fillId="5341" borderId="5222" xfId="0" applyNumberFormat="1" applyFont="1" applyFill="1" applyBorder="1" applyAlignment="1" applyProtection="1">
      <alignment horizontal="center" vertical="center"/>
    </xf>
    <xf numFmtId="164" fontId="5328" fillId="5342" borderId="5223" xfId="0" applyNumberFormat="1" applyFont="1" applyFill="1" applyBorder="1" applyAlignment="1" applyProtection="1">
      <alignment horizontal="center" vertical="center"/>
    </xf>
    <xf numFmtId="164" fontId="5329" fillId="5343" borderId="5224" xfId="0" applyNumberFormat="1" applyFont="1" applyFill="1" applyBorder="1" applyAlignment="1" applyProtection="1">
      <alignment horizontal="center" vertical="center"/>
    </xf>
    <xf numFmtId="164" fontId="5330" fillId="5344" borderId="5225" xfId="0" applyNumberFormat="1" applyFont="1" applyFill="1" applyBorder="1" applyAlignment="1" applyProtection="1">
      <alignment horizontal="center" vertical="center"/>
    </xf>
    <xf numFmtId="164" fontId="5331" fillId="5345" borderId="5226" xfId="0" applyNumberFormat="1" applyFont="1" applyFill="1" applyBorder="1" applyAlignment="1" applyProtection="1">
      <alignment horizontal="center" vertical="center"/>
    </xf>
    <xf numFmtId="164" fontId="5332" fillId="5346" borderId="5227" xfId="0" applyNumberFormat="1" applyFont="1" applyFill="1" applyBorder="1" applyAlignment="1" applyProtection="1">
      <alignment horizontal="center" vertical="center"/>
    </xf>
    <xf numFmtId="164" fontId="5333" fillId="5347" borderId="5228" xfId="0" applyNumberFormat="1" applyFont="1" applyFill="1" applyBorder="1" applyAlignment="1" applyProtection="1">
      <alignment horizontal="center" vertical="center"/>
    </xf>
    <xf numFmtId="17" fontId="5335" fillId="5350" borderId="5230" xfId="0" applyNumberFormat="1" applyFont="1" applyFill="1" applyBorder="1" applyAlignment="1" applyProtection="1">
      <alignment horizontal="center" vertical="center" wrapText="1"/>
    </xf>
    <xf numFmtId="164" fontId="5336" fillId="5351" borderId="5231" xfId="0" applyNumberFormat="1" applyFont="1" applyFill="1" applyBorder="1" applyAlignment="1" applyProtection="1">
      <alignment horizontal="center" vertical="center"/>
    </xf>
    <xf numFmtId="164" fontId="5337" fillId="5352" borderId="5232" xfId="0" applyNumberFormat="1" applyFont="1" applyFill="1" applyBorder="1" applyAlignment="1" applyProtection="1">
      <alignment horizontal="center" vertical="center"/>
    </xf>
    <xf numFmtId="164" fontId="5338" fillId="5353" borderId="5233" xfId="0" applyNumberFormat="1" applyFont="1" applyFill="1" applyBorder="1" applyAlignment="1" applyProtection="1">
      <alignment horizontal="center" vertical="center"/>
    </xf>
    <xf numFmtId="164" fontId="5339" fillId="5354" borderId="5234" xfId="0" applyNumberFormat="1" applyFont="1" applyFill="1" applyBorder="1" applyAlignment="1" applyProtection="1">
      <alignment horizontal="center" vertical="center"/>
    </xf>
    <xf numFmtId="164" fontId="5340" fillId="5355" borderId="5235" xfId="0" applyNumberFormat="1" applyFont="1" applyFill="1" applyBorder="1" applyAlignment="1" applyProtection="1">
      <alignment horizontal="center" vertical="center"/>
    </xf>
    <xf numFmtId="164" fontId="5341" fillId="5356" borderId="5236" xfId="0" applyNumberFormat="1" applyFont="1" applyFill="1" applyBorder="1" applyAlignment="1" applyProtection="1">
      <alignment horizontal="center" vertical="center"/>
    </xf>
    <xf numFmtId="164" fontId="5342" fillId="5357" borderId="5237" xfId="0" applyNumberFormat="1" applyFont="1" applyFill="1" applyBorder="1" applyAlignment="1" applyProtection="1">
      <alignment horizontal="center" vertical="center"/>
    </xf>
    <xf numFmtId="164" fontId="5343" fillId="5358" borderId="5238" xfId="0" applyNumberFormat="1" applyFont="1" applyFill="1" applyBorder="1" applyAlignment="1" applyProtection="1">
      <alignment horizontal="center" vertical="center"/>
    </xf>
    <xf numFmtId="164" fontId="5344" fillId="5359" borderId="5239" xfId="0" applyNumberFormat="1" applyFont="1" applyFill="1" applyBorder="1" applyAlignment="1" applyProtection="1">
      <alignment horizontal="center" vertical="center"/>
    </xf>
    <xf numFmtId="164" fontId="5345" fillId="5360" borderId="5240" xfId="0" applyNumberFormat="1" applyFont="1" applyFill="1" applyBorder="1" applyAlignment="1" applyProtection="1">
      <alignment horizontal="center" vertical="center"/>
    </xf>
    <xf numFmtId="164" fontId="5346" fillId="5361" borderId="5241" xfId="0" applyNumberFormat="1" applyFont="1" applyFill="1" applyBorder="1" applyAlignment="1" applyProtection="1">
      <alignment horizontal="center" vertical="center"/>
    </xf>
    <xf numFmtId="164" fontId="5347" fillId="5362" borderId="5242" xfId="0" applyNumberFormat="1" applyFont="1" applyFill="1" applyBorder="1" applyAlignment="1" applyProtection="1">
      <alignment horizontal="center" vertical="center"/>
    </xf>
    <xf numFmtId="164" fontId="5348" fillId="5363" borderId="5243" xfId="0" applyNumberFormat="1" applyFont="1" applyFill="1" applyBorder="1" applyAlignment="1" applyProtection="1">
      <alignment horizontal="center" vertical="center"/>
    </xf>
    <xf numFmtId="17" fontId="5350" fillId="5366" borderId="5245" xfId="0" applyNumberFormat="1" applyFont="1" applyFill="1" applyBorder="1" applyAlignment="1" applyProtection="1">
      <alignment horizontal="center" vertical="center" wrapText="1"/>
    </xf>
    <xf numFmtId="164" fontId="5351" fillId="5367" borderId="5246" xfId="0" applyNumberFormat="1" applyFont="1" applyFill="1" applyBorder="1" applyAlignment="1" applyProtection="1">
      <alignment horizontal="center" vertical="center"/>
    </xf>
    <xf numFmtId="164" fontId="5352" fillId="5368" borderId="5247" xfId="0" applyNumberFormat="1" applyFont="1" applyFill="1" applyBorder="1" applyAlignment="1" applyProtection="1">
      <alignment horizontal="center" vertical="center"/>
    </xf>
    <xf numFmtId="164" fontId="5353" fillId="5369" borderId="5248" xfId="0" applyNumberFormat="1" applyFont="1" applyFill="1" applyBorder="1" applyAlignment="1" applyProtection="1">
      <alignment horizontal="center" vertical="center"/>
    </xf>
    <xf numFmtId="164" fontId="5354" fillId="5370" borderId="5249" xfId="0" applyNumberFormat="1" applyFont="1" applyFill="1" applyBorder="1" applyAlignment="1" applyProtection="1">
      <alignment horizontal="center" vertical="center"/>
    </xf>
    <xf numFmtId="164" fontId="5355" fillId="5371" borderId="5250" xfId="0" applyNumberFormat="1" applyFont="1" applyFill="1" applyBorder="1" applyAlignment="1" applyProtection="1">
      <alignment horizontal="center" vertical="center"/>
    </xf>
    <xf numFmtId="164" fontId="5356" fillId="5372" borderId="5251" xfId="0" applyNumberFormat="1" applyFont="1" applyFill="1" applyBorder="1" applyAlignment="1" applyProtection="1">
      <alignment horizontal="center" vertical="center"/>
    </xf>
    <xf numFmtId="164" fontId="5357" fillId="5373" borderId="5252" xfId="0" applyNumberFormat="1" applyFont="1" applyFill="1" applyBorder="1" applyAlignment="1" applyProtection="1">
      <alignment horizontal="center" vertical="center"/>
    </xf>
    <xf numFmtId="164" fontId="5358" fillId="5374" borderId="5253" xfId="0" applyNumberFormat="1" applyFont="1" applyFill="1" applyBorder="1" applyAlignment="1" applyProtection="1">
      <alignment horizontal="center" vertical="center"/>
    </xf>
    <xf numFmtId="164" fontId="5359" fillId="5375" borderId="5254" xfId="0" applyNumberFormat="1" applyFont="1" applyFill="1" applyBorder="1" applyAlignment="1" applyProtection="1">
      <alignment horizontal="center" vertical="center"/>
    </xf>
    <xf numFmtId="164" fontId="5360" fillId="5376" borderId="5255" xfId="0" applyNumberFormat="1" applyFont="1" applyFill="1" applyBorder="1" applyAlignment="1" applyProtection="1">
      <alignment horizontal="center" vertical="center"/>
    </xf>
    <xf numFmtId="164" fontId="5361" fillId="5377" borderId="5256" xfId="0" applyNumberFormat="1" applyFont="1" applyFill="1" applyBorder="1" applyAlignment="1" applyProtection="1">
      <alignment horizontal="center" vertical="center"/>
    </xf>
    <xf numFmtId="164" fontId="5362" fillId="5378" borderId="5257" xfId="0" applyNumberFormat="1" applyFont="1" applyFill="1" applyBorder="1" applyAlignment="1" applyProtection="1">
      <alignment horizontal="center" vertical="center"/>
    </xf>
    <xf numFmtId="164" fontId="5363" fillId="5379" borderId="5258" xfId="0" applyNumberFormat="1" applyFont="1" applyFill="1" applyBorder="1" applyAlignment="1" applyProtection="1">
      <alignment horizontal="center" vertical="center"/>
    </xf>
    <xf numFmtId="0" fontId="5380" fillId="5398" borderId="5275" xfId="0" applyNumberFormat="1" applyFont="1" applyFill="1" applyBorder="1" applyAlignment="1" applyProtection="1">
      <alignment horizontal="center" vertical="center" wrapText="1"/>
    </xf>
    <xf numFmtId="0" fontId="5382" fillId="5400" borderId="5276" xfId="0" applyNumberFormat="1" applyFont="1" applyFill="1" applyBorder="1" applyAlignment="1" applyProtection="1">
      <alignment horizontal="center" vertical="center" wrapText="1"/>
    </xf>
    <xf numFmtId="0" fontId="5384" fillId="5402" borderId="5277" xfId="0" applyNumberFormat="1" applyFont="1" applyFill="1" applyBorder="1" applyAlignment="1" applyProtection="1">
      <alignment horizontal="center" vertical="center" wrapText="1"/>
    </xf>
    <xf numFmtId="17" fontId="5386" fillId="5404" borderId="5278" xfId="0" applyNumberFormat="1" applyFont="1" applyFill="1" applyBorder="1" applyAlignment="1" applyProtection="1">
      <alignment horizontal="center" vertical="center" wrapText="1"/>
    </xf>
    <xf numFmtId="17" fontId="5388" fillId="5406" borderId="5279" xfId="0" applyNumberFormat="1" applyFont="1" applyFill="1" applyBorder="1" applyAlignment="1" applyProtection="1">
      <alignment horizontal="center" vertical="center" wrapText="1"/>
    </xf>
    <xf numFmtId="17" fontId="5390" fillId="5408" borderId="5280" xfId="0" applyNumberFormat="1" applyFont="1" applyFill="1" applyBorder="1" applyAlignment="1" applyProtection="1">
      <alignment horizontal="center" vertical="center" wrapText="1"/>
    </xf>
    <xf numFmtId="17" fontId="5392" fillId="5410" borderId="5281" xfId="0" applyNumberFormat="1" applyFont="1" applyFill="1" applyBorder="1" applyAlignment="1" applyProtection="1">
      <alignment horizontal="center" vertical="center" wrapText="1"/>
    </xf>
    <xf numFmtId="17" fontId="5394" fillId="5412" borderId="5282" xfId="0" applyNumberFormat="1" applyFont="1" applyFill="1" applyBorder="1" applyAlignment="1" applyProtection="1">
      <alignment horizontal="center" vertical="center" wrapText="1"/>
    </xf>
    <xf numFmtId="17" fontId="5396" fillId="5414" borderId="5283" xfId="0" applyNumberFormat="1" applyFont="1" applyFill="1" applyBorder="1" applyAlignment="1" applyProtection="1">
      <alignment horizontal="center" vertical="center" wrapText="1"/>
    </xf>
    <xf numFmtId="17" fontId="5398" fillId="5416" borderId="5284" xfId="0" applyNumberFormat="1" applyFont="1" applyFill="1" applyBorder="1" applyAlignment="1" applyProtection="1">
      <alignment horizontal="center" vertical="center" wrapText="1"/>
    </xf>
    <xf numFmtId="17" fontId="5400" fillId="5418" borderId="5285" xfId="0" applyNumberFormat="1" applyFont="1" applyFill="1" applyBorder="1" applyAlignment="1" applyProtection="1">
      <alignment horizontal="center" vertical="center" wrapText="1"/>
    </xf>
    <xf numFmtId="17" fontId="5402" fillId="5420" borderId="5286" xfId="0" applyNumberFormat="1" applyFont="1" applyFill="1" applyBorder="1" applyAlignment="1" applyProtection="1">
      <alignment horizontal="center" vertical="center" wrapText="1"/>
    </xf>
    <xf numFmtId="17" fontId="5404" fillId="5422" borderId="5287" xfId="0" applyNumberFormat="1" applyFont="1" applyFill="1" applyBorder="1" applyAlignment="1" applyProtection="1">
      <alignment horizontal="center" vertical="center" wrapText="1"/>
    </xf>
    <xf numFmtId="17" fontId="5406" fillId="5424" borderId="5288" xfId="0" applyNumberFormat="1" applyFont="1" applyFill="1" applyBorder="1" applyAlignment="1" applyProtection="1">
      <alignment horizontal="center" vertical="center" wrapText="1"/>
    </xf>
    <xf numFmtId="17" fontId="5408" fillId="5426" borderId="5289" xfId="0" applyNumberFormat="1" applyFont="1" applyFill="1" applyBorder="1" applyAlignment="1" applyProtection="1">
      <alignment horizontal="center" vertical="center" wrapText="1"/>
    </xf>
    <xf numFmtId="17" fontId="5410" fillId="5428" borderId="5290" xfId="0" applyNumberFormat="1" applyFont="1" applyFill="1" applyBorder="1" applyAlignment="1" applyProtection="1">
      <alignment horizontal="center" vertical="center" wrapText="1"/>
    </xf>
    <xf numFmtId="17" fontId="5412" fillId="5430" borderId="5291" xfId="0" applyNumberFormat="1" applyFont="1" applyFill="1" applyBorder="1" applyAlignment="1" applyProtection="1">
      <alignment horizontal="center" vertical="center" wrapText="1"/>
    </xf>
    <xf numFmtId="17" fontId="5414" fillId="5432" borderId="5292" xfId="0" applyNumberFormat="1" applyFont="1" applyFill="1" applyBorder="1" applyAlignment="1" applyProtection="1">
      <alignment horizontal="center" vertical="center" wrapText="1"/>
    </xf>
    <xf numFmtId="17" fontId="5416" fillId="5434" borderId="5293" xfId="0" applyNumberFormat="1" applyFont="1" applyFill="1" applyBorder="1" applyAlignment="1" applyProtection="1">
      <alignment horizontal="center" vertical="center" wrapText="1"/>
    </xf>
    <xf numFmtId="17" fontId="5418" fillId="5436" borderId="5294" xfId="0" applyNumberFormat="1" applyFont="1" applyFill="1" applyBorder="1" applyAlignment="1" applyProtection="1">
      <alignment horizontal="center" vertical="center" wrapText="1"/>
    </xf>
    <xf numFmtId="0" fontId="5422" fillId="5438" borderId="5295" xfId="0" applyNumberFormat="1" applyFont="1" applyFill="1" applyBorder="1" applyAlignment="1" applyProtection="1">
      <alignment horizontal="center" vertical="center" wrapText="1"/>
    </xf>
    <xf numFmtId="164" fontId="5423" fillId="5439" borderId="5296" xfId="0" applyNumberFormat="1" applyFont="1" applyFill="1" applyBorder="1" applyAlignment="1" applyProtection="1">
      <alignment horizontal="center" vertical="center"/>
    </xf>
    <xf numFmtId="164" fontId="5424" fillId="5440" borderId="5297" xfId="0" applyNumberFormat="1" applyFont="1" applyFill="1" applyBorder="1" applyAlignment="1" applyProtection="1">
      <alignment horizontal="center" vertical="center"/>
    </xf>
    <xf numFmtId="164" fontId="5425" fillId="5441" borderId="5298" xfId="0" applyNumberFormat="1" applyFont="1" applyFill="1" applyBorder="1" applyAlignment="1" applyProtection="1">
      <alignment horizontal="center" vertical="center"/>
    </xf>
    <xf numFmtId="164" fontId="5426" fillId="5442" borderId="5299" xfId="0" applyNumberFormat="1" applyFont="1" applyFill="1" applyBorder="1" applyAlignment="1" applyProtection="1">
      <alignment horizontal="center" vertical="center"/>
    </xf>
    <xf numFmtId="164" fontId="5427" fillId="5443" borderId="5300" xfId="0" applyNumberFormat="1" applyFont="1" applyFill="1" applyBorder="1" applyAlignment="1" applyProtection="1">
      <alignment horizontal="center" vertical="center"/>
    </xf>
    <xf numFmtId="164" fontId="5428" fillId="5444" borderId="5301" xfId="0" applyNumberFormat="1" applyFont="1" applyFill="1" applyBorder="1" applyAlignment="1" applyProtection="1">
      <alignment horizontal="center" vertical="center"/>
    </xf>
    <xf numFmtId="164" fontId="5429" fillId="5445" borderId="5302" xfId="0" applyNumberFormat="1" applyFont="1" applyFill="1" applyBorder="1" applyAlignment="1" applyProtection="1">
      <alignment horizontal="center" vertical="center"/>
    </xf>
    <xf numFmtId="164" fontId="5430" fillId="5446" borderId="5303" xfId="0" applyNumberFormat="1" applyFont="1" applyFill="1" applyBorder="1" applyAlignment="1" applyProtection="1">
      <alignment horizontal="center" vertical="center"/>
    </xf>
    <xf numFmtId="164" fontId="5431" fillId="5447" borderId="5304" xfId="0" applyNumberFormat="1" applyFont="1" applyFill="1" applyBorder="1" applyAlignment="1" applyProtection="1">
      <alignment horizontal="center" vertical="center"/>
    </xf>
    <xf numFmtId="164" fontId="5432" fillId="5448" borderId="5305" xfId="0" applyNumberFormat="1" applyFont="1" applyFill="1" applyBorder="1" applyAlignment="1" applyProtection="1">
      <alignment horizontal="center" vertical="center"/>
    </xf>
    <xf numFmtId="164" fontId="5433" fillId="5449" borderId="5306" xfId="0" applyNumberFormat="1" applyFont="1" applyFill="1" applyBorder="1" applyAlignment="1" applyProtection="1">
      <alignment horizontal="center" vertical="center"/>
    </xf>
    <xf numFmtId="164" fontId="5434" fillId="5450" borderId="5307" xfId="0" applyNumberFormat="1" applyFont="1" applyFill="1" applyBorder="1" applyAlignment="1" applyProtection="1">
      <alignment horizontal="center" vertical="center"/>
    </xf>
    <xf numFmtId="164" fontId="5435" fillId="5451" borderId="5308" xfId="0" applyNumberFormat="1" applyFont="1" applyFill="1" applyBorder="1" applyAlignment="1" applyProtection="1">
      <alignment horizontal="center" vertical="center"/>
    </xf>
    <xf numFmtId="164" fontId="5436" fillId="5452" borderId="5309" xfId="0" applyNumberFormat="1" applyFont="1" applyFill="1" applyBorder="1" applyAlignment="1" applyProtection="1">
      <alignment horizontal="center" vertical="center"/>
    </xf>
    <xf numFmtId="0" fontId="5438" fillId="5454" borderId="5310" xfId="0" applyNumberFormat="1" applyFont="1" applyFill="1" applyBorder="1" applyAlignment="1" applyProtection="1">
      <alignment horizontal="center" vertical="center" wrapText="1"/>
    </xf>
    <xf numFmtId="164" fontId="5439" fillId="5455" borderId="5311" xfId="0" applyNumberFormat="1" applyFont="1" applyFill="1" applyBorder="1" applyAlignment="1" applyProtection="1">
      <alignment horizontal="center" vertical="center"/>
    </xf>
    <xf numFmtId="164" fontId="5440" fillId="5456" borderId="5312" xfId="0" applyNumberFormat="1" applyFont="1" applyFill="1" applyBorder="1" applyAlignment="1" applyProtection="1">
      <alignment horizontal="center" vertical="center"/>
    </xf>
    <xf numFmtId="164" fontId="5441" fillId="5457" borderId="5313" xfId="0" applyNumberFormat="1" applyFont="1" applyFill="1" applyBorder="1" applyAlignment="1" applyProtection="1">
      <alignment horizontal="center" vertical="center"/>
    </xf>
    <xf numFmtId="164" fontId="5442" fillId="5458" borderId="5314" xfId="0" applyNumberFormat="1" applyFont="1" applyFill="1" applyBorder="1" applyAlignment="1" applyProtection="1">
      <alignment horizontal="center" vertical="center"/>
    </xf>
    <xf numFmtId="164" fontId="5443" fillId="5459" borderId="5315" xfId="0" applyNumberFormat="1" applyFont="1" applyFill="1" applyBorder="1" applyAlignment="1" applyProtection="1">
      <alignment horizontal="center" vertical="center"/>
    </xf>
    <xf numFmtId="164" fontId="5444" fillId="5460" borderId="5316" xfId="0" applyNumberFormat="1" applyFont="1" applyFill="1" applyBorder="1" applyAlignment="1" applyProtection="1">
      <alignment horizontal="center" vertical="center"/>
    </xf>
    <xf numFmtId="164" fontId="5445" fillId="5461" borderId="5317" xfId="0" applyNumberFormat="1" applyFont="1" applyFill="1" applyBorder="1" applyAlignment="1" applyProtection="1">
      <alignment horizontal="center" vertical="center"/>
    </xf>
    <xf numFmtId="164" fontId="5446" fillId="5462" borderId="5318" xfId="0" applyNumberFormat="1" applyFont="1" applyFill="1" applyBorder="1" applyAlignment="1" applyProtection="1">
      <alignment horizontal="center" vertical="center"/>
    </xf>
    <xf numFmtId="164" fontId="5447" fillId="5463" borderId="5319" xfId="0" applyNumberFormat="1" applyFont="1" applyFill="1" applyBorder="1" applyAlignment="1" applyProtection="1">
      <alignment horizontal="center" vertical="center"/>
    </xf>
    <xf numFmtId="164" fontId="5448" fillId="5464" borderId="5320" xfId="0" applyNumberFormat="1" applyFont="1" applyFill="1" applyBorder="1" applyAlignment="1" applyProtection="1">
      <alignment horizontal="center" vertical="center"/>
    </xf>
    <xf numFmtId="164" fontId="5449" fillId="5465" borderId="5321" xfId="0" applyNumberFormat="1" applyFont="1" applyFill="1" applyBorder="1" applyAlignment="1" applyProtection="1">
      <alignment horizontal="center" vertical="center"/>
    </xf>
    <xf numFmtId="164" fontId="5450" fillId="5466" borderId="5322" xfId="0" applyNumberFormat="1" applyFont="1" applyFill="1" applyBorder="1" applyAlignment="1" applyProtection="1">
      <alignment horizontal="center" vertical="center"/>
    </xf>
    <xf numFmtId="164" fontId="5451" fillId="5467" borderId="5323" xfId="0" applyNumberFormat="1" applyFont="1" applyFill="1" applyBorder="1" applyAlignment="1" applyProtection="1">
      <alignment horizontal="center" vertical="center"/>
    </xf>
    <xf numFmtId="164" fontId="5452" fillId="5468" borderId="5324" xfId="0" applyNumberFormat="1" applyFont="1" applyFill="1" applyBorder="1" applyAlignment="1" applyProtection="1">
      <alignment horizontal="center" vertical="center"/>
    </xf>
    <xf numFmtId="0" fontId="5454" fillId="5470" borderId="5325" xfId="0" applyNumberFormat="1" applyFont="1" applyFill="1" applyBorder="1" applyAlignment="1" applyProtection="1">
      <alignment horizontal="center" vertical="center" wrapText="1"/>
    </xf>
    <xf numFmtId="164" fontId="5455" fillId="5471" borderId="5326" xfId="0" applyNumberFormat="1" applyFont="1" applyFill="1" applyBorder="1" applyAlignment="1" applyProtection="1">
      <alignment horizontal="center" vertical="center"/>
    </xf>
    <xf numFmtId="164" fontId="5456" fillId="5472" borderId="5327" xfId="0" applyNumberFormat="1" applyFont="1" applyFill="1" applyBorder="1" applyAlignment="1" applyProtection="1">
      <alignment horizontal="center" vertical="center"/>
    </xf>
    <xf numFmtId="164" fontId="5457" fillId="5473" borderId="5328" xfId="0" applyNumberFormat="1" applyFont="1" applyFill="1" applyBorder="1" applyAlignment="1" applyProtection="1">
      <alignment horizontal="center" vertical="center"/>
    </xf>
    <xf numFmtId="164" fontId="5458" fillId="5474" borderId="5329" xfId="0" applyNumberFormat="1" applyFont="1" applyFill="1" applyBorder="1" applyAlignment="1" applyProtection="1">
      <alignment horizontal="center" vertical="center"/>
    </xf>
    <xf numFmtId="164" fontId="5459" fillId="5475" borderId="5330" xfId="0" applyNumberFormat="1" applyFont="1" applyFill="1" applyBorder="1" applyAlignment="1" applyProtection="1">
      <alignment horizontal="center" vertical="center"/>
    </xf>
    <xf numFmtId="164" fontId="5460" fillId="5476" borderId="5331" xfId="0" applyNumberFormat="1" applyFont="1" applyFill="1" applyBorder="1" applyAlignment="1" applyProtection="1">
      <alignment horizontal="center" vertical="center"/>
    </xf>
    <xf numFmtId="164" fontId="5461" fillId="5477" borderId="5332" xfId="0" applyNumberFormat="1" applyFont="1" applyFill="1" applyBorder="1" applyAlignment="1" applyProtection="1">
      <alignment horizontal="center" vertical="center"/>
    </xf>
    <xf numFmtId="164" fontId="5462" fillId="5478" borderId="5333" xfId="0" applyNumberFormat="1" applyFont="1" applyFill="1" applyBorder="1" applyAlignment="1" applyProtection="1">
      <alignment horizontal="center" vertical="center"/>
    </xf>
    <xf numFmtId="164" fontId="5463" fillId="5479" borderId="5334" xfId="0" applyNumberFormat="1" applyFont="1" applyFill="1" applyBorder="1" applyAlignment="1" applyProtection="1">
      <alignment horizontal="center" vertical="center"/>
    </xf>
    <xf numFmtId="164" fontId="5464" fillId="5480" borderId="5335" xfId="0" applyNumberFormat="1" applyFont="1" applyFill="1" applyBorder="1" applyAlignment="1" applyProtection="1">
      <alignment horizontal="center" vertical="center"/>
    </xf>
    <xf numFmtId="164" fontId="5465" fillId="5481" borderId="5336" xfId="0" applyNumberFormat="1" applyFont="1" applyFill="1" applyBorder="1" applyAlignment="1" applyProtection="1">
      <alignment horizontal="center" vertical="center"/>
    </xf>
    <xf numFmtId="164" fontId="5466" fillId="5482" borderId="5337" xfId="0" applyNumberFormat="1" applyFont="1" applyFill="1" applyBorder="1" applyAlignment="1" applyProtection="1">
      <alignment horizontal="center" vertical="center"/>
    </xf>
    <xf numFmtId="164" fontId="5467" fillId="5483" borderId="5338" xfId="0" applyNumberFormat="1" applyFont="1" applyFill="1" applyBorder="1" applyAlignment="1" applyProtection="1">
      <alignment horizontal="center" vertical="center"/>
    </xf>
    <xf numFmtId="164" fontId="5468" fillId="5484" borderId="5339" xfId="0" applyNumberFormat="1" applyFont="1" applyFill="1" applyBorder="1" applyAlignment="1" applyProtection="1">
      <alignment horizontal="center" vertical="center"/>
    </xf>
    <xf numFmtId="17" fontId="5470" fillId="5486" borderId="5340" xfId="0" applyNumberFormat="1" applyFont="1" applyFill="1" applyBorder="1" applyAlignment="1" applyProtection="1">
      <alignment horizontal="center" vertical="center" wrapText="1"/>
    </xf>
    <xf numFmtId="164" fontId="5471" fillId="5487" borderId="5341" xfId="0" applyNumberFormat="1" applyFont="1" applyFill="1" applyBorder="1" applyAlignment="1" applyProtection="1">
      <alignment horizontal="center" vertical="center"/>
    </xf>
    <xf numFmtId="164" fontId="5472" fillId="5488" borderId="5342" xfId="0" applyNumberFormat="1" applyFont="1" applyFill="1" applyBorder="1" applyAlignment="1" applyProtection="1">
      <alignment horizontal="center" vertical="center"/>
    </xf>
    <xf numFmtId="164" fontId="5473" fillId="5489" borderId="5343" xfId="0" applyNumberFormat="1" applyFont="1" applyFill="1" applyBorder="1" applyAlignment="1" applyProtection="1">
      <alignment horizontal="center" vertical="center"/>
    </xf>
    <xf numFmtId="164" fontId="5474" fillId="5490" borderId="5344" xfId="0" applyNumberFormat="1" applyFont="1" applyFill="1" applyBorder="1" applyAlignment="1" applyProtection="1">
      <alignment horizontal="center" vertical="center"/>
    </xf>
    <xf numFmtId="164" fontId="5475" fillId="5491" borderId="5345" xfId="0" applyNumberFormat="1" applyFont="1" applyFill="1" applyBorder="1" applyAlignment="1" applyProtection="1">
      <alignment horizontal="center" vertical="center"/>
    </xf>
    <xf numFmtId="164" fontId="5476" fillId="5492" borderId="5346" xfId="0" applyNumberFormat="1" applyFont="1" applyFill="1" applyBorder="1" applyAlignment="1" applyProtection="1">
      <alignment horizontal="center" vertical="center"/>
    </xf>
    <xf numFmtId="164" fontId="5477" fillId="5493" borderId="5347" xfId="0" applyNumberFormat="1" applyFont="1" applyFill="1" applyBorder="1" applyAlignment="1" applyProtection="1">
      <alignment horizontal="center" vertical="center"/>
    </xf>
    <xf numFmtId="164" fontId="5478" fillId="5494" borderId="5348" xfId="0" applyNumberFormat="1" applyFont="1" applyFill="1" applyBorder="1" applyAlignment="1" applyProtection="1">
      <alignment horizontal="center" vertical="center"/>
    </xf>
    <xf numFmtId="164" fontId="5479" fillId="5495" borderId="5349" xfId="0" applyNumberFormat="1" applyFont="1" applyFill="1" applyBorder="1" applyAlignment="1" applyProtection="1">
      <alignment horizontal="center" vertical="center"/>
    </xf>
    <xf numFmtId="164" fontId="5480" fillId="5496" borderId="5350" xfId="0" applyNumberFormat="1" applyFont="1" applyFill="1" applyBorder="1" applyAlignment="1" applyProtection="1">
      <alignment horizontal="center" vertical="center"/>
    </xf>
    <xf numFmtId="164" fontId="5481" fillId="5497" borderId="5351" xfId="0" applyNumberFormat="1" applyFont="1" applyFill="1" applyBorder="1" applyAlignment="1" applyProtection="1">
      <alignment horizontal="center" vertical="center"/>
    </xf>
    <xf numFmtId="164" fontId="5482" fillId="5498" borderId="5352" xfId="0" applyNumberFormat="1" applyFont="1" applyFill="1" applyBorder="1" applyAlignment="1" applyProtection="1">
      <alignment horizontal="center" vertical="center"/>
    </xf>
    <xf numFmtId="164" fontId="5483" fillId="5499" borderId="5353" xfId="0" applyNumberFormat="1" applyFont="1" applyFill="1" applyBorder="1" applyAlignment="1" applyProtection="1">
      <alignment horizontal="center" vertical="center"/>
    </xf>
    <xf numFmtId="164" fontId="5484" fillId="5500" borderId="5354" xfId="0" applyNumberFormat="1" applyFont="1" applyFill="1" applyBorder="1" applyAlignment="1" applyProtection="1">
      <alignment horizontal="center" vertical="center"/>
    </xf>
    <xf numFmtId="17" fontId="5486" fillId="5502" borderId="5355" xfId="0" applyNumberFormat="1" applyFont="1" applyFill="1" applyBorder="1" applyAlignment="1" applyProtection="1">
      <alignment horizontal="center" vertical="center" wrapText="1"/>
    </xf>
    <xf numFmtId="164" fontId="5487" fillId="5503" borderId="5356" xfId="0" applyNumberFormat="1" applyFont="1" applyFill="1" applyBorder="1" applyAlignment="1" applyProtection="1">
      <alignment horizontal="center" vertical="center"/>
    </xf>
    <xf numFmtId="164" fontId="5488" fillId="5504" borderId="5357" xfId="0" applyNumberFormat="1" applyFont="1" applyFill="1" applyBorder="1" applyAlignment="1" applyProtection="1">
      <alignment horizontal="center" vertical="center"/>
    </xf>
    <xf numFmtId="164" fontId="5489" fillId="5505" borderId="5358" xfId="0" applyNumberFormat="1" applyFont="1" applyFill="1" applyBorder="1" applyAlignment="1" applyProtection="1">
      <alignment horizontal="center" vertical="center"/>
    </xf>
    <xf numFmtId="164" fontId="5490" fillId="5506" borderId="5359" xfId="0" applyNumberFormat="1" applyFont="1" applyFill="1" applyBorder="1" applyAlignment="1" applyProtection="1">
      <alignment horizontal="center" vertical="center"/>
    </xf>
    <xf numFmtId="164" fontId="5491" fillId="5507" borderId="5360" xfId="0" applyNumberFormat="1" applyFont="1" applyFill="1" applyBorder="1" applyAlignment="1" applyProtection="1">
      <alignment horizontal="center" vertical="center"/>
    </xf>
    <xf numFmtId="164" fontId="5492" fillId="5508" borderId="5361" xfId="0" applyNumberFormat="1" applyFont="1" applyFill="1" applyBorder="1" applyAlignment="1" applyProtection="1">
      <alignment horizontal="center" vertical="center"/>
    </xf>
    <xf numFmtId="164" fontId="5493" fillId="5509" borderId="5362" xfId="0" applyNumberFormat="1" applyFont="1" applyFill="1" applyBorder="1" applyAlignment="1" applyProtection="1">
      <alignment horizontal="center" vertical="center"/>
    </xf>
    <xf numFmtId="164" fontId="5494" fillId="5510" borderId="5363" xfId="0" applyNumberFormat="1" applyFont="1" applyFill="1" applyBorder="1" applyAlignment="1" applyProtection="1">
      <alignment horizontal="center" vertical="center"/>
    </xf>
    <xf numFmtId="164" fontId="5495" fillId="5511" borderId="5364" xfId="0" applyNumberFormat="1" applyFont="1" applyFill="1" applyBorder="1" applyAlignment="1" applyProtection="1">
      <alignment horizontal="center" vertical="center"/>
    </xf>
    <xf numFmtId="164" fontId="5496" fillId="5512" borderId="5365" xfId="0" applyNumberFormat="1" applyFont="1" applyFill="1" applyBorder="1" applyAlignment="1" applyProtection="1">
      <alignment horizontal="center" vertical="center"/>
    </xf>
    <xf numFmtId="164" fontId="5497" fillId="5513" borderId="5366" xfId="0" applyNumberFormat="1" applyFont="1" applyFill="1" applyBorder="1" applyAlignment="1" applyProtection="1">
      <alignment horizontal="center" vertical="center"/>
    </xf>
    <xf numFmtId="164" fontId="5498" fillId="5514" borderId="5367" xfId="0" applyNumberFormat="1" applyFont="1" applyFill="1" applyBorder="1" applyAlignment="1" applyProtection="1">
      <alignment horizontal="center" vertical="center"/>
    </xf>
    <xf numFmtId="164" fontId="5499" fillId="5515" borderId="5368" xfId="0" applyNumberFormat="1" applyFont="1" applyFill="1" applyBorder="1" applyAlignment="1" applyProtection="1">
      <alignment horizontal="center" vertical="center"/>
    </xf>
    <xf numFmtId="164" fontId="5500" fillId="5516" borderId="5369" xfId="0" applyNumberFormat="1" applyFont="1" applyFill="1" applyBorder="1" applyAlignment="1" applyProtection="1">
      <alignment horizontal="center" vertical="center"/>
    </xf>
    <xf numFmtId="17" fontId="5502" fillId="5518" borderId="5370" xfId="0" applyNumberFormat="1" applyFont="1" applyFill="1" applyBorder="1" applyAlignment="1" applyProtection="1">
      <alignment horizontal="center" vertical="center" wrapText="1"/>
    </xf>
    <xf numFmtId="164" fontId="5503" fillId="5519" borderId="5371" xfId="0" applyNumberFormat="1" applyFont="1" applyFill="1" applyBorder="1" applyAlignment="1" applyProtection="1">
      <alignment horizontal="center" vertical="center"/>
    </xf>
    <xf numFmtId="164" fontId="5504" fillId="5520" borderId="5372" xfId="0" applyNumberFormat="1" applyFont="1" applyFill="1" applyBorder="1" applyAlignment="1" applyProtection="1">
      <alignment horizontal="center" vertical="center"/>
    </xf>
    <xf numFmtId="164" fontId="5505" fillId="5521" borderId="5373" xfId="0" applyNumberFormat="1" applyFont="1" applyFill="1" applyBorder="1" applyAlignment="1" applyProtection="1">
      <alignment horizontal="center" vertical="center"/>
    </xf>
    <xf numFmtId="164" fontId="5506" fillId="5522" borderId="5374" xfId="0" applyNumberFormat="1" applyFont="1" applyFill="1" applyBorder="1" applyAlignment="1" applyProtection="1">
      <alignment horizontal="center" vertical="center"/>
    </xf>
    <xf numFmtId="164" fontId="5507" fillId="5523" borderId="5375" xfId="0" applyNumberFormat="1" applyFont="1" applyFill="1" applyBorder="1" applyAlignment="1" applyProtection="1">
      <alignment horizontal="center" vertical="center"/>
    </xf>
    <xf numFmtId="164" fontId="5508" fillId="5524" borderId="5376" xfId="0" applyNumberFormat="1" applyFont="1" applyFill="1" applyBorder="1" applyAlignment="1" applyProtection="1">
      <alignment horizontal="center" vertical="center"/>
    </xf>
    <xf numFmtId="164" fontId="5509" fillId="5525" borderId="5377" xfId="0" applyNumberFormat="1" applyFont="1" applyFill="1" applyBorder="1" applyAlignment="1" applyProtection="1">
      <alignment horizontal="center" vertical="center"/>
    </xf>
    <xf numFmtId="164" fontId="5510" fillId="5526" borderId="5378" xfId="0" applyNumberFormat="1" applyFont="1" applyFill="1" applyBorder="1" applyAlignment="1" applyProtection="1">
      <alignment horizontal="center" vertical="center"/>
    </xf>
    <xf numFmtId="164" fontId="5511" fillId="5527" borderId="5379" xfId="0" applyNumberFormat="1" applyFont="1" applyFill="1" applyBorder="1" applyAlignment="1" applyProtection="1">
      <alignment horizontal="center" vertical="center"/>
    </xf>
    <xf numFmtId="164" fontId="5512" fillId="5528" borderId="5380" xfId="0" applyNumberFormat="1" applyFont="1" applyFill="1" applyBorder="1" applyAlignment="1" applyProtection="1">
      <alignment horizontal="center" vertical="center"/>
    </xf>
    <xf numFmtId="164" fontId="5513" fillId="5529" borderId="5381" xfId="0" applyNumberFormat="1" applyFont="1" applyFill="1" applyBorder="1" applyAlignment="1" applyProtection="1">
      <alignment horizontal="center" vertical="center"/>
    </xf>
    <xf numFmtId="164" fontId="5514" fillId="5530" borderId="5382" xfId="0" applyNumberFormat="1" applyFont="1" applyFill="1" applyBorder="1" applyAlignment="1" applyProtection="1">
      <alignment horizontal="center" vertical="center"/>
    </xf>
    <xf numFmtId="164" fontId="5515" fillId="5531" borderId="5383" xfId="0" applyNumberFormat="1" applyFont="1" applyFill="1" applyBorder="1" applyAlignment="1" applyProtection="1">
      <alignment horizontal="center" vertical="center"/>
    </xf>
    <xf numFmtId="164" fontId="5516" fillId="5532" borderId="5384" xfId="0" applyNumberFormat="1" applyFont="1" applyFill="1" applyBorder="1" applyAlignment="1" applyProtection="1">
      <alignment horizontal="center" vertical="center"/>
    </xf>
    <xf numFmtId="17" fontId="5518" fillId="5534" borderId="5385" xfId="0" applyNumberFormat="1" applyFont="1" applyFill="1" applyBorder="1" applyAlignment="1" applyProtection="1">
      <alignment horizontal="center" vertical="center" wrapText="1"/>
    </xf>
    <xf numFmtId="164" fontId="5519" fillId="5535" borderId="5386" xfId="0" applyNumberFormat="1" applyFont="1" applyFill="1" applyBorder="1" applyAlignment="1" applyProtection="1">
      <alignment horizontal="center" vertical="center"/>
    </xf>
    <xf numFmtId="164" fontId="5520" fillId="5536" borderId="5387" xfId="0" applyNumberFormat="1" applyFont="1" applyFill="1" applyBorder="1" applyAlignment="1" applyProtection="1">
      <alignment horizontal="center" vertical="center"/>
    </xf>
    <xf numFmtId="164" fontId="5521" fillId="5537" borderId="5388" xfId="0" applyNumberFormat="1" applyFont="1" applyFill="1" applyBorder="1" applyAlignment="1" applyProtection="1">
      <alignment horizontal="center" vertical="center"/>
    </xf>
    <xf numFmtId="164" fontId="5522" fillId="5538" borderId="5389" xfId="0" applyNumberFormat="1" applyFont="1" applyFill="1" applyBorder="1" applyAlignment="1" applyProtection="1">
      <alignment horizontal="center" vertical="center"/>
    </xf>
    <xf numFmtId="164" fontId="5523" fillId="5539" borderId="5390" xfId="0" applyNumberFormat="1" applyFont="1" applyFill="1" applyBorder="1" applyAlignment="1" applyProtection="1">
      <alignment horizontal="center" vertical="center"/>
    </xf>
    <xf numFmtId="164" fontId="5524" fillId="5540" borderId="5391" xfId="0" applyNumberFormat="1" applyFont="1" applyFill="1" applyBorder="1" applyAlignment="1" applyProtection="1">
      <alignment horizontal="center" vertical="center"/>
    </xf>
    <xf numFmtId="164" fontId="5525" fillId="5541" borderId="5392" xfId="0" applyNumberFormat="1" applyFont="1" applyFill="1" applyBorder="1" applyAlignment="1" applyProtection="1">
      <alignment horizontal="center" vertical="center"/>
    </xf>
    <xf numFmtId="164" fontId="5526" fillId="5542" borderId="5393" xfId="0" applyNumberFormat="1" applyFont="1" applyFill="1" applyBorder="1" applyAlignment="1" applyProtection="1">
      <alignment horizontal="center" vertical="center"/>
    </xf>
    <xf numFmtId="164" fontId="5527" fillId="5543" borderId="5394" xfId="0" applyNumberFormat="1" applyFont="1" applyFill="1" applyBorder="1" applyAlignment="1" applyProtection="1">
      <alignment horizontal="center" vertical="center"/>
    </xf>
    <xf numFmtId="164" fontId="5528" fillId="5544" borderId="5395" xfId="0" applyNumberFormat="1" applyFont="1" applyFill="1" applyBorder="1" applyAlignment="1" applyProtection="1">
      <alignment horizontal="center" vertical="center"/>
    </xf>
    <xf numFmtId="164" fontId="5529" fillId="5545" borderId="5396" xfId="0" applyNumberFormat="1" applyFont="1" applyFill="1" applyBorder="1" applyAlignment="1" applyProtection="1">
      <alignment horizontal="center" vertical="center"/>
    </xf>
    <xf numFmtId="164" fontId="5530" fillId="5546" borderId="5397" xfId="0" applyNumberFormat="1" applyFont="1" applyFill="1" applyBorder="1" applyAlignment="1" applyProtection="1">
      <alignment horizontal="center" vertical="center"/>
    </xf>
    <xf numFmtId="164" fontId="5531" fillId="5547" borderId="5398" xfId="0" applyNumberFormat="1" applyFont="1" applyFill="1" applyBorder="1" applyAlignment="1" applyProtection="1">
      <alignment horizontal="center" vertical="center"/>
    </xf>
    <xf numFmtId="164" fontId="5532" fillId="5548" borderId="5399" xfId="0" applyNumberFormat="1" applyFont="1" applyFill="1" applyBorder="1" applyAlignment="1" applyProtection="1">
      <alignment horizontal="center" vertical="center"/>
    </xf>
    <xf numFmtId="17" fontId="5534" fillId="5550" borderId="5400" xfId="0" applyNumberFormat="1" applyFont="1" applyFill="1" applyBorder="1" applyAlignment="1" applyProtection="1">
      <alignment horizontal="center" vertical="center" wrapText="1"/>
    </xf>
    <xf numFmtId="164" fontId="5535" fillId="5551" borderId="5401" xfId="0" applyNumberFormat="1" applyFont="1" applyFill="1" applyBorder="1" applyAlignment="1" applyProtection="1">
      <alignment horizontal="center" vertical="center"/>
    </xf>
    <xf numFmtId="164" fontId="5536" fillId="5552" borderId="5402" xfId="0" applyNumberFormat="1" applyFont="1" applyFill="1" applyBorder="1" applyAlignment="1" applyProtection="1">
      <alignment horizontal="center" vertical="center"/>
    </xf>
    <xf numFmtId="164" fontId="5537" fillId="5553" borderId="5403" xfId="0" applyNumberFormat="1" applyFont="1" applyFill="1" applyBorder="1" applyAlignment="1" applyProtection="1">
      <alignment horizontal="center" vertical="center"/>
    </xf>
    <xf numFmtId="164" fontId="5538" fillId="5554" borderId="5404" xfId="0" applyNumberFormat="1" applyFont="1" applyFill="1" applyBorder="1" applyAlignment="1" applyProtection="1">
      <alignment horizontal="center" vertical="center"/>
    </xf>
    <xf numFmtId="164" fontId="5539" fillId="5555" borderId="5405" xfId="0" applyNumberFormat="1" applyFont="1" applyFill="1" applyBorder="1" applyAlignment="1" applyProtection="1">
      <alignment horizontal="center" vertical="center"/>
    </xf>
    <xf numFmtId="164" fontId="5540" fillId="5556" borderId="5406" xfId="0" applyNumberFormat="1" applyFont="1" applyFill="1" applyBorder="1" applyAlignment="1" applyProtection="1">
      <alignment horizontal="center" vertical="center"/>
    </xf>
    <xf numFmtId="164" fontId="5541" fillId="5557" borderId="5407" xfId="0" applyNumberFormat="1" applyFont="1" applyFill="1" applyBorder="1" applyAlignment="1" applyProtection="1">
      <alignment horizontal="center" vertical="center"/>
    </xf>
    <xf numFmtId="164" fontId="5542" fillId="5558" borderId="5408" xfId="0" applyNumberFormat="1" applyFont="1" applyFill="1" applyBorder="1" applyAlignment="1" applyProtection="1">
      <alignment horizontal="center" vertical="center"/>
    </xf>
    <xf numFmtId="164" fontId="5543" fillId="5559" borderId="5409" xfId="0" applyNumberFormat="1" applyFont="1" applyFill="1" applyBorder="1" applyAlignment="1" applyProtection="1">
      <alignment horizontal="center" vertical="center"/>
    </xf>
    <xf numFmtId="164" fontId="5544" fillId="5560" borderId="5410" xfId="0" applyNumberFormat="1" applyFont="1" applyFill="1" applyBorder="1" applyAlignment="1" applyProtection="1">
      <alignment horizontal="center" vertical="center"/>
    </xf>
    <xf numFmtId="164" fontId="5545" fillId="5561" borderId="5411" xfId="0" applyNumberFormat="1" applyFont="1" applyFill="1" applyBorder="1" applyAlignment="1" applyProtection="1">
      <alignment horizontal="center" vertical="center"/>
    </xf>
    <xf numFmtId="164" fontId="5546" fillId="5562" borderId="5412" xfId="0" applyNumberFormat="1" applyFont="1" applyFill="1" applyBorder="1" applyAlignment="1" applyProtection="1">
      <alignment horizontal="center" vertical="center"/>
    </xf>
    <xf numFmtId="164" fontId="5547" fillId="5563" borderId="5413" xfId="0" applyNumberFormat="1" applyFont="1" applyFill="1" applyBorder="1" applyAlignment="1" applyProtection="1">
      <alignment horizontal="center" vertical="center"/>
    </xf>
    <xf numFmtId="164" fontId="5548" fillId="5564" borderId="5414" xfId="0" applyNumberFormat="1" applyFont="1" applyFill="1" applyBorder="1" applyAlignment="1" applyProtection="1">
      <alignment horizontal="center" vertical="center"/>
    </xf>
    <xf numFmtId="17" fontId="5550" fillId="5566" borderId="5415" xfId="0" applyNumberFormat="1" applyFont="1" applyFill="1" applyBorder="1" applyAlignment="1" applyProtection="1">
      <alignment horizontal="center" vertical="center" wrapText="1"/>
    </xf>
    <xf numFmtId="164" fontId="5551" fillId="5567" borderId="5416" xfId="0" applyNumberFormat="1" applyFont="1" applyFill="1" applyBorder="1" applyAlignment="1" applyProtection="1">
      <alignment horizontal="center" vertical="center"/>
    </xf>
    <xf numFmtId="164" fontId="5552" fillId="5568" borderId="5417" xfId="0" applyNumberFormat="1" applyFont="1" applyFill="1" applyBorder="1" applyAlignment="1" applyProtection="1">
      <alignment horizontal="center" vertical="center"/>
    </xf>
    <xf numFmtId="164" fontId="5553" fillId="5569" borderId="5418" xfId="0" applyNumberFormat="1" applyFont="1" applyFill="1" applyBorder="1" applyAlignment="1" applyProtection="1">
      <alignment horizontal="center" vertical="center"/>
    </xf>
    <xf numFmtId="164" fontId="5554" fillId="5570" borderId="5419" xfId="0" applyNumberFormat="1" applyFont="1" applyFill="1" applyBorder="1" applyAlignment="1" applyProtection="1">
      <alignment horizontal="center" vertical="center"/>
    </xf>
    <xf numFmtId="164" fontId="5555" fillId="5571" borderId="5420" xfId="0" applyNumberFormat="1" applyFont="1" applyFill="1" applyBorder="1" applyAlignment="1" applyProtection="1">
      <alignment horizontal="center" vertical="center"/>
    </xf>
    <xf numFmtId="164" fontId="5556" fillId="5572" borderId="5421" xfId="0" applyNumberFormat="1" applyFont="1" applyFill="1" applyBorder="1" applyAlignment="1" applyProtection="1">
      <alignment horizontal="center" vertical="center"/>
    </xf>
    <xf numFmtId="164" fontId="5557" fillId="5573" borderId="5422" xfId="0" applyNumberFormat="1" applyFont="1" applyFill="1" applyBorder="1" applyAlignment="1" applyProtection="1">
      <alignment horizontal="center" vertical="center"/>
    </xf>
    <xf numFmtId="164" fontId="5558" fillId="5574" borderId="5423" xfId="0" applyNumberFormat="1" applyFont="1" applyFill="1" applyBorder="1" applyAlignment="1" applyProtection="1">
      <alignment horizontal="center" vertical="center"/>
    </xf>
    <xf numFmtId="164" fontId="5559" fillId="5575" borderId="5424" xfId="0" applyNumberFormat="1" applyFont="1" applyFill="1" applyBorder="1" applyAlignment="1" applyProtection="1">
      <alignment horizontal="center" vertical="center"/>
    </xf>
    <xf numFmtId="164" fontId="5560" fillId="5576" borderId="5425" xfId="0" applyNumberFormat="1" applyFont="1" applyFill="1" applyBorder="1" applyAlignment="1" applyProtection="1">
      <alignment horizontal="center" vertical="center"/>
    </xf>
    <xf numFmtId="164" fontId="5561" fillId="5577" borderId="5426" xfId="0" applyNumberFormat="1" applyFont="1" applyFill="1" applyBorder="1" applyAlignment="1" applyProtection="1">
      <alignment horizontal="center" vertical="center"/>
    </xf>
    <xf numFmtId="164" fontId="5562" fillId="5578" borderId="5427" xfId="0" applyNumberFormat="1" applyFont="1" applyFill="1" applyBorder="1" applyAlignment="1" applyProtection="1">
      <alignment horizontal="center" vertical="center"/>
    </xf>
    <xf numFmtId="164" fontId="5563" fillId="5579" borderId="5428" xfId="0" applyNumberFormat="1" applyFont="1" applyFill="1" applyBorder="1" applyAlignment="1" applyProtection="1">
      <alignment horizontal="center" vertical="center"/>
    </xf>
    <xf numFmtId="164" fontId="5564" fillId="5580" borderId="5429" xfId="0" applyNumberFormat="1" applyFont="1" applyFill="1" applyBorder="1" applyAlignment="1" applyProtection="1">
      <alignment horizontal="center" vertical="center"/>
    </xf>
    <xf numFmtId="17" fontId="5566" fillId="5582" borderId="5430" xfId="0" applyNumberFormat="1" applyFont="1" applyFill="1" applyBorder="1" applyAlignment="1" applyProtection="1">
      <alignment horizontal="center" vertical="center" wrapText="1"/>
    </xf>
    <xf numFmtId="164" fontId="5567" fillId="5583" borderId="5431" xfId="0" applyNumberFormat="1" applyFont="1" applyFill="1" applyBorder="1" applyAlignment="1" applyProtection="1">
      <alignment horizontal="center" vertical="center"/>
    </xf>
    <xf numFmtId="164" fontId="5568" fillId="5584" borderId="5432" xfId="0" applyNumberFormat="1" applyFont="1" applyFill="1" applyBorder="1" applyAlignment="1" applyProtection="1">
      <alignment horizontal="center" vertical="center"/>
    </xf>
    <xf numFmtId="164" fontId="5569" fillId="5585" borderId="5433" xfId="0" applyNumberFormat="1" applyFont="1" applyFill="1" applyBorder="1" applyAlignment="1" applyProtection="1">
      <alignment horizontal="center" vertical="center"/>
    </xf>
    <xf numFmtId="164" fontId="5570" fillId="5586" borderId="5434" xfId="0" applyNumberFormat="1" applyFont="1" applyFill="1" applyBorder="1" applyAlignment="1" applyProtection="1">
      <alignment horizontal="center" vertical="center"/>
    </xf>
    <xf numFmtId="164" fontId="5571" fillId="5587" borderId="5435" xfId="0" applyNumberFormat="1" applyFont="1" applyFill="1" applyBorder="1" applyAlignment="1" applyProtection="1">
      <alignment horizontal="center" vertical="center"/>
    </xf>
    <xf numFmtId="164" fontId="5572" fillId="5588" borderId="5436" xfId="0" applyNumberFormat="1" applyFont="1" applyFill="1" applyBorder="1" applyAlignment="1" applyProtection="1">
      <alignment horizontal="center" vertical="center"/>
    </xf>
    <xf numFmtId="164" fontId="5573" fillId="5589" borderId="5437" xfId="0" applyNumberFormat="1" applyFont="1" applyFill="1" applyBorder="1" applyAlignment="1" applyProtection="1">
      <alignment horizontal="center" vertical="center"/>
    </xf>
    <xf numFmtId="164" fontId="5574" fillId="5590" borderId="5438" xfId="0" applyNumberFormat="1" applyFont="1" applyFill="1" applyBorder="1" applyAlignment="1" applyProtection="1">
      <alignment horizontal="center" vertical="center"/>
    </xf>
    <xf numFmtId="164" fontId="5575" fillId="5591" borderId="5439" xfId="0" applyNumberFormat="1" applyFont="1" applyFill="1" applyBorder="1" applyAlignment="1" applyProtection="1">
      <alignment horizontal="center" vertical="center"/>
    </xf>
    <xf numFmtId="164" fontId="5576" fillId="5592" borderId="5440" xfId="0" applyNumberFormat="1" applyFont="1" applyFill="1" applyBorder="1" applyAlignment="1" applyProtection="1">
      <alignment horizontal="center" vertical="center"/>
    </xf>
    <xf numFmtId="164" fontId="5577" fillId="5593" borderId="5441" xfId="0" applyNumberFormat="1" applyFont="1" applyFill="1" applyBorder="1" applyAlignment="1" applyProtection="1">
      <alignment horizontal="center" vertical="center"/>
    </xf>
    <xf numFmtId="164" fontId="5578" fillId="5594" borderId="5442" xfId="0" applyNumberFormat="1" applyFont="1" applyFill="1" applyBorder="1" applyAlignment="1" applyProtection="1">
      <alignment horizontal="center" vertical="center"/>
    </xf>
    <xf numFmtId="164" fontId="5579" fillId="5595" borderId="5443" xfId="0" applyNumberFormat="1" applyFont="1" applyFill="1" applyBorder="1" applyAlignment="1" applyProtection="1">
      <alignment horizontal="center" vertical="center"/>
    </xf>
    <xf numFmtId="164" fontId="5580" fillId="5596" borderId="5444" xfId="0" applyNumberFormat="1" applyFont="1" applyFill="1" applyBorder="1" applyAlignment="1" applyProtection="1">
      <alignment horizontal="center" vertical="center"/>
    </xf>
    <xf numFmtId="17" fontId="5582" fillId="5598" borderId="5445" xfId="0" applyNumberFormat="1" applyFont="1" applyFill="1" applyBorder="1" applyAlignment="1" applyProtection="1">
      <alignment horizontal="center" vertical="center" wrapText="1"/>
    </xf>
    <xf numFmtId="164" fontId="5583" fillId="5599" borderId="5446" xfId="0" applyNumberFormat="1" applyFont="1" applyFill="1" applyBorder="1" applyAlignment="1" applyProtection="1">
      <alignment horizontal="center" vertical="center"/>
    </xf>
    <xf numFmtId="164" fontId="5584" fillId="5600" borderId="5447" xfId="0" applyNumberFormat="1" applyFont="1" applyFill="1" applyBorder="1" applyAlignment="1" applyProtection="1">
      <alignment horizontal="center" vertical="center"/>
    </xf>
    <xf numFmtId="164" fontId="5585" fillId="5601" borderId="5448" xfId="0" applyNumberFormat="1" applyFont="1" applyFill="1" applyBorder="1" applyAlignment="1" applyProtection="1">
      <alignment horizontal="center" vertical="center"/>
    </xf>
    <xf numFmtId="164" fontId="5586" fillId="5602" borderId="5449" xfId="0" applyNumberFormat="1" applyFont="1" applyFill="1" applyBorder="1" applyAlignment="1" applyProtection="1">
      <alignment horizontal="center" vertical="center"/>
    </xf>
    <xf numFmtId="164" fontId="5587" fillId="5603" borderId="5450" xfId="0" applyNumberFormat="1" applyFont="1" applyFill="1" applyBorder="1" applyAlignment="1" applyProtection="1">
      <alignment horizontal="center" vertical="center"/>
    </xf>
    <xf numFmtId="164" fontId="5588" fillId="5604" borderId="5451" xfId="0" applyNumberFormat="1" applyFont="1" applyFill="1" applyBorder="1" applyAlignment="1" applyProtection="1">
      <alignment horizontal="center" vertical="center"/>
    </xf>
    <xf numFmtId="164" fontId="5589" fillId="5605" borderId="5452" xfId="0" applyNumberFormat="1" applyFont="1" applyFill="1" applyBorder="1" applyAlignment="1" applyProtection="1">
      <alignment horizontal="center" vertical="center"/>
    </xf>
    <xf numFmtId="164" fontId="5590" fillId="5606" borderId="5453" xfId="0" applyNumberFormat="1" applyFont="1" applyFill="1" applyBorder="1" applyAlignment="1" applyProtection="1">
      <alignment horizontal="center" vertical="center"/>
    </xf>
    <xf numFmtId="164" fontId="5591" fillId="5607" borderId="5454" xfId="0" applyNumberFormat="1" applyFont="1" applyFill="1" applyBorder="1" applyAlignment="1" applyProtection="1">
      <alignment horizontal="center" vertical="center"/>
    </xf>
    <xf numFmtId="164" fontId="5592" fillId="5608" borderId="5455" xfId="0" applyNumberFormat="1" applyFont="1" applyFill="1" applyBorder="1" applyAlignment="1" applyProtection="1">
      <alignment horizontal="center" vertical="center"/>
    </xf>
    <xf numFmtId="164" fontId="5593" fillId="5609" borderId="5456" xfId="0" applyNumberFormat="1" applyFont="1" applyFill="1" applyBorder="1" applyAlignment="1" applyProtection="1">
      <alignment horizontal="center" vertical="center"/>
    </xf>
    <xf numFmtId="164" fontId="5594" fillId="5610" borderId="5457" xfId="0" applyNumberFormat="1" applyFont="1" applyFill="1" applyBorder="1" applyAlignment="1" applyProtection="1">
      <alignment horizontal="center" vertical="center"/>
    </xf>
    <xf numFmtId="164" fontId="5595" fillId="5611" borderId="5458" xfId="0" applyNumberFormat="1" applyFont="1" applyFill="1" applyBorder="1" applyAlignment="1" applyProtection="1">
      <alignment horizontal="center" vertical="center"/>
    </xf>
    <xf numFmtId="164" fontId="5596" fillId="5612" borderId="5459" xfId="0" applyNumberFormat="1" applyFont="1" applyFill="1" applyBorder="1" applyAlignment="1" applyProtection="1">
      <alignment horizontal="center" vertical="center"/>
    </xf>
    <xf numFmtId="17" fontId="5598" fillId="5614" borderId="5460" xfId="0" applyNumberFormat="1" applyFont="1" applyFill="1" applyBorder="1" applyAlignment="1" applyProtection="1">
      <alignment horizontal="center" vertical="center" wrapText="1"/>
    </xf>
    <xf numFmtId="164" fontId="5599" fillId="5615" borderId="5461" xfId="0" applyNumberFormat="1" applyFont="1" applyFill="1" applyBorder="1" applyAlignment="1" applyProtection="1">
      <alignment horizontal="center" vertical="center"/>
    </xf>
    <xf numFmtId="164" fontId="5600" fillId="5616" borderId="5462" xfId="0" applyNumberFormat="1" applyFont="1" applyFill="1" applyBorder="1" applyAlignment="1" applyProtection="1">
      <alignment horizontal="center" vertical="center"/>
    </xf>
    <xf numFmtId="164" fontId="5601" fillId="5617" borderId="5463" xfId="0" applyNumberFormat="1" applyFont="1" applyFill="1" applyBorder="1" applyAlignment="1" applyProtection="1">
      <alignment horizontal="center" vertical="center"/>
    </xf>
    <xf numFmtId="164" fontId="5602" fillId="5618" borderId="5464" xfId="0" applyNumberFormat="1" applyFont="1" applyFill="1" applyBorder="1" applyAlignment="1" applyProtection="1">
      <alignment horizontal="center" vertical="center"/>
    </xf>
    <xf numFmtId="164" fontId="5603" fillId="5619" borderId="5465" xfId="0" applyNumberFormat="1" applyFont="1" applyFill="1" applyBorder="1" applyAlignment="1" applyProtection="1">
      <alignment horizontal="center" vertical="center"/>
    </xf>
    <xf numFmtId="164" fontId="5604" fillId="5620" borderId="5466" xfId="0" applyNumberFormat="1" applyFont="1" applyFill="1" applyBorder="1" applyAlignment="1" applyProtection="1">
      <alignment horizontal="center" vertical="center"/>
    </xf>
    <xf numFmtId="164" fontId="5605" fillId="5621" borderId="5467" xfId="0" applyNumberFormat="1" applyFont="1" applyFill="1" applyBorder="1" applyAlignment="1" applyProtection="1">
      <alignment horizontal="center" vertical="center"/>
    </xf>
    <xf numFmtId="164" fontId="5606" fillId="5622" borderId="5468" xfId="0" applyNumberFormat="1" applyFont="1" applyFill="1" applyBorder="1" applyAlignment="1" applyProtection="1">
      <alignment horizontal="center" vertical="center"/>
    </xf>
    <xf numFmtId="164" fontId="5607" fillId="5623" borderId="5469" xfId="0" applyNumberFormat="1" applyFont="1" applyFill="1" applyBorder="1" applyAlignment="1" applyProtection="1">
      <alignment horizontal="center" vertical="center"/>
    </xf>
    <xf numFmtId="164" fontId="5608" fillId="5624" borderId="5470" xfId="0" applyNumberFormat="1" applyFont="1" applyFill="1" applyBorder="1" applyAlignment="1" applyProtection="1">
      <alignment horizontal="center" vertical="center"/>
    </xf>
    <xf numFmtId="164" fontId="5609" fillId="5625" borderId="5471" xfId="0" applyNumberFormat="1" applyFont="1" applyFill="1" applyBorder="1" applyAlignment="1" applyProtection="1">
      <alignment horizontal="center" vertical="center"/>
    </xf>
    <xf numFmtId="164" fontId="5610" fillId="5626" borderId="5472" xfId="0" applyNumberFormat="1" applyFont="1" applyFill="1" applyBorder="1" applyAlignment="1" applyProtection="1">
      <alignment horizontal="center" vertical="center"/>
    </xf>
    <xf numFmtId="164" fontId="5611" fillId="5627" borderId="5473" xfId="0" applyNumberFormat="1" applyFont="1" applyFill="1" applyBorder="1" applyAlignment="1" applyProtection="1">
      <alignment horizontal="center" vertical="center"/>
    </xf>
    <xf numFmtId="164" fontId="5612" fillId="5628" borderId="5474" xfId="0" applyNumberFormat="1" applyFont="1" applyFill="1" applyBorder="1" applyAlignment="1" applyProtection="1">
      <alignment horizontal="center" vertical="center"/>
    </xf>
    <xf numFmtId="17" fontId="5614" fillId="5630" borderId="5475" xfId="0" applyNumberFormat="1" applyFont="1" applyFill="1" applyBorder="1" applyAlignment="1" applyProtection="1">
      <alignment horizontal="center" vertical="center" wrapText="1"/>
    </xf>
    <xf numFmtId="164" fontId="5615" fillId="5631" borderId="5476" xfId="0" applyNumberFormat="1" applyFont="1" applyFill="1" applyBorder="1" applyAlignment="1" applyProtection="1">
      <alignment horizontal="center" vertical="center"/>
    </xf>
    <xf numFmtId="164" fontId="5616" fillId="5632" borderId="5477" xfId="0" applyNumberFormat="1" applyFont="1" applyFill="1" applyBorder="1" applyAlignment="1" applyProtection="1">
      <alignment horizontal="center" vertical="center"/>
    </xf>
    <xf numFmtId="164" fontId="5617" fillId="5633" borderId="5478" xfId="0" applyNumberFormat="1" applyFont="1" applyFill="1" applyBorder="1" applyAlignment="1" applyProtection="1">
      <alignment horizontal="center" vertical="center"/>
    </xf>
    <xf numFmtId="164" fontId="5618" fillId="5634" borderId="5479" xfId="0" applyNumberFormat="1" applyFont="1" applyFill="1" applyBorder="1" applyAlignment="1" applyProtection="1">
      <alignment horizontal="center" vertical="center"/>
    </xf>
    <xf numFmtId="164" fontId="5619" fillId="5635" borderId="5480" xfId="0" applyNumberFormat="1" applyFont="1" applyFill="1" applyBorder="1" applyAlignment="1" applyProtection="1">
      <alignment horizontal="center" vertical="center"/>
    </xf>
    <xf numFmtId="164" fontId="5620" fillId="5636" borderId="5481" xfId="0" applyNumberFormat="1" applyFont="1" applyFill="1" applyBorder="1" applyAlignment="1" applyProtection="1">
      <alignment horizontal="center" vertical="center"/>
    </xf>
    <xf numFmtId="164" fontId="5621" fillId="5637" borderId="5482" xfId="0" applyNumberFormat="1" applyFont="1" applyFill="1" applyBorder="1" applyAlignment="1" applyProtection="1">
      <alignment horizontal="center" vertical="center"/>
    </xf>
    <xf numFmtId="164" fontId="5622" fillId="5638" borderId="5483" xfId="0" applyNumberFormat="1" applyFont="1" applyFill="1" applyBorder="1" applyAlignment="1" applyProtection="1">
      <alignment horizontal="center" vertical="center"/>
    </xf>
    <xf numFmtId="164" fontId="5623" fillId="5639" borderId="5484" xfId="0" applyNumberFormat="1" applyFont="1" applyFill="1" applyBorder="1" applyAlignment="1" applyProtection="1">
      <alignment horizontal="center" vertical="center"/>
    </xf>
    <xf numFmtId="164" fontId="5624" fillId="5640" borderId="5485" xfId="0" applyNumberFormat="1" applyFont="1" applyFill="1" applyBorder="1" applyAlignment="1" applyProtection="1">
      <alignment horizontal="center" vertical="center"/>
    </xf>
    <xf numFmtId="164" fontId="5625" fillId="5641" borderId="5486" xfId="0" applyNumberFormat="1" applyFont="1" applyFill="1" applyBorder="1" applyAlignment="1" applyProtection="1">
      <alignment horizontal="center" vertical="center"/>
    </xf>
    <xf numFmtId="164" fontId="5626" fillId="5642" borderId="5487" xfId="0" applyNumberFormat="1" applyFont="1" applyFill="1" applyBorder="1" applyAlignment="1" applyProtection="1">
      <alignment horizontal="center" vertical="center"/>
    </xf>
    <xf numFmtId="164" fontId="5627" fillId="5643" borderId="5488" xfId="0" applyNumberFormat="1" applyFont="1" applyFill="1" applyBorder="1" applyAlignment="1" applyProtection="1">
      <alignment horizontal="center" vertical="center"/>
    </xf>
    <xf numFmtId="164" fontId="5628" fillId="5644" borderId="5489" xfId="0" applyNumberFormat="1" applyFont="1" applyFill="1" applyBorder="1" applyAlignment="1" applyProtection="1">
      <alignment horizontal="center" vertical="center"/>
    </xf>
    <xf numFmtId="17" fontId="5630" fillId="5646" borderId="5490" xfId="0" applyNumberFormat="1" applyFont="1" applyFill="1" applyBorder="1" applyAlignment="1" applyProtection="1">
      <alignment horizontal="center" vertical="center" wrapText="1"/>
    </xf>
    <xf numFmtId="164" fontId="5631" fillId="5647" borderId="5491" xfId="0" applyNumberFormat="1" applyFont="1" applyFill="1" applyBorder="1" applyAlignment="1" applyProtection="1">
      <alignment horizontal="center" vertical="center"/>
    </xf>
    <xf numFmtId="164" fontId="5632" fillId="5648" borderId="5492" xfId="0" applyNumberFormat="1" applyFont="1" applyFill="1" applyBorder="1" applyAlignment="1" applyProtection="1">
      <alignment horizontal="center" vertical="center"/>
    </xf>
    <xf numFmtId="164" fontId="5633" fillId="5649" borderId="5493" xfId="0" applyNumberFormat="1" applyFont="1" applyFill="1" applyBorder="1" applyAlignment="1" applyProtection="1">
      <alignment horizontal="center" vertical="center"/>
    </xf>
    <xf numFmtId="164" fontId="5634" fillId="5650" borderId="5494" xfId="0" applyNumberFormat="1" applyFont="1" applyFill="1" applyBorder="1" applyAlignment="1" applyProtection="1">
      <alignment horizontal="center" vertical="center"/>
    </xf>
    <xf numFmtId="164" fontId="5635" fillId="5651" borderId="5495" xfId="0" applyNumberFormat="1" applyFont="1" applyFill="1" applyBorder="1" applyAlignment="1" applyProtection="1">
      <alignment horizontal="center" vertical="center"/>
    </xf>
    <xf numFmtId="164" fontId="5636" fillId="5652" borderId="5496" xfId="0" applyNumberFormat="1" applyFont="1" applyFill="1" applyBorder="1" applyAlignment="1" applyProtection="1">
      <alignment horizontal="center" vertical="center"/>
    </xf>
    <xf numFmtId="164" fontId="5637" fillId="5653" borderId="5497" xfId="0" applyNumberFormat="1" applyFont="1" applyFill="1" applyBorder="1" applyAlignment="1" applyProtection="1">
      <alignment horizontal="center" vertical="center"/>
    </xf>
    <xf numFmtId="164" fontId="5638" fillId="5654" borderId="5498" xfId="0" applyNumberFormat="1" applyFont="1" applyFill="1" applyBorder="1" applyAlignment="1" applyProtection="1">
      <alignment horizontal="center" vertical="center"/>
    </xf>
    <xf numFmtId="164" fontId="5639" fillId="5655" borderId="5499" xfId="0" applyNumberFormat="1" applyFont="1" applyFill="1" applyBorder="1" applyAlignment="1" applyProtection="1">
      <alignment horizontal="center" vertical="center"/>
    </xf>
    <xf numFmtId="164" fontId="5640" fillId="5656" borderId="5500" xfId="0" applyNumberFormat="1" applyFont="1" applyFill="1" applyBorder="1" applyAlignment="1" applyProtection="1">
      <alignment horizontal="center" vertical="center"/>
    </xf>
    <xf numFmtId="164" fontId="5641" fillId="5657" borderId="5501" xfId="0" applyNumberFormat="1" applyFont="1" applyFill="1" applyBorder="1" applyAlignment="1" applyProtection="1">
      <alignment horizontal="center" vertical="center"/>
    </xf>
    <xf numFmtId="164" fontId="5642" fillId="5658" borderId="5502" xfId="0" applyNumberFormat="1" applyFont="1" applyFill="1" applyBorder="1" applyAlignment="1" applyProtection="1">
      <alignment horizontal="center" vertical="center"/>
    </xf>
    <xf numFmtId="164" fontId="5643" fillId="5659" borderId="5503" xfId="0" applyNumberFormat="1" applyFont="1" applyFill="1" applyBorder="1" applyAlignment="1" applyProtection="1">
      <alignment horizontal="center" vertical="center"/>
    </xf>
    <xf numFmtId="164" fontId="5644" fillId="5660" borderId="5504" xfId="0" applyNumberFormat="1" applyFont="1" applyFill="1" applyBorder="1" applyAlignment="1" applyProtection="1">
      <alignment horizontal="center" vertical="center"/>
    </xf>
    <xf numFmtId="17" fontId="5646" fillId="5662" borderId="5505" xfId="0" applyNumberFormat="1" applyFont="1" applyFill="1" applyBorder="1" applyAlignment="1" applyProtection="1">
      <alignment horizontal="center" vertical="center" wrapText="1"/>
    </xf>
    <xf numFmtId="164" fontId="5647" fillId="5663" borderId="5506" xfId="0" applyNumberFormat="1" applyFont="1" applyFill="1" applyBorder="1" applyAlignment="1" applyProtection="1">
      <alignment horizontal="center" vertical="center"/>
    </xf>
    <xf numFmtId="164" fontId="5648" fillId="5664" borderId="5507" xfId="0" applyNumberFormat="1" applyFont="1" applyFill="1" applyBorder="1" applyAlignment="1" applyProtection="1">
      <alignment horizontal="center" vertical="center"/>
    </xf>
    <xf numFmtId="164" fontId="5649" fillId="5665" borderId="5508" xfId="0" applyNumberFormat="1" applyFont="1" applyFill="1" applyBorder="1" applyAlignment="1" applyProtection="1">
      <alignment horizontal="center" vertical="center"/>
    </xf>
    <xf numFmtId="164" fontId="5650" fillId="5666" borderId="5509" xfId="0" applyNumberFormat="1" applyFont="1" applyFill="1" applyBorder="1" applyAlignment="1" applyProtection="1">
      <alignment horizontal="center" vertical="center"/>
    </xf>
    <xf numFmtId="164" fontId="5651" fillId="5667" borderId="5510" xfId="0" applyNumberFormat="1" applyFont="1" applyFill="1" applyBorder="1" applyAlignment="1" applyProtection="1">
      <alignment horizontal="center" vertical="center"/>
    </xf>
    <xf numFmtId="164" fontId="5652" fillId="5668" borderId="5511" xfId="0" applyNumberFormat="1" applyFont="1" applyFill="1" applyBorder="1" applyAlignment="1" applyProtection="1">
      <alignment horizontal="center" vertical="center"/>
    </xf>
    <xf numFmtId="164" fontId="5653" fillId="5669" borderId="5512" xfId="0" applyNumberFormat="1" applyFont="1" applyFill="1" applyBorder="1" applyAlignment="1" applyProtection="1">
      <alignment horizontal="center" vertical="center"/>
    </xf>
    <xf numFmtId="164" fontId="5654" fillId="5670" borderId="5513" xfId="0" applyNumberFormat="1" applyFont="1" applyFill="1" applyBorder="1" applyAlignment="1" applyProtection="1">
      <alignment horizontal="center" vertical="center"/>
    </xf>
    <xf numFmtId="164" fontId="5655" fillId="5671" borderId="5514" xfId="0" applyNumberFormat="1" applyFont="1" applyFill="1" applyBorder="1" applyAlignment="1" applyProtection="1">
      <alignment horizontal="center" vertical="center"/>
    </xf>
    <xf numFmtId="164" fontId="5656" fillId="5672" borderId="5515" xfId="0" applyNumberFormat="1" applyFont="1" applyFill="1" applyBorder="1" applyAlignment="1" applyProtection="1">
      <alignment horizontal="center" vertical="center"/>
    </xf>
    <xf numFmtId="164" fontId="5657" fillId="5673" borderId="5516" xfId="0" applyNumberFormat="1" applyFont="1" applyFill="1" applyBorder="1" applyAlignment="1" applyProtection="1">
      <alignment horizontal="center" vertical="center"/>
    </xf>
    <xf numFmtId="164" fontId="5658" fillId="5674" borderId="5517" xfId="0" applyNumberFormat="1" applyFont="1" applyFill="1" applyBorder="1" applyAlignment="1" applyProtection="1">
      <alignment horizontal="center" vertical="center"/>
    </xf>
    <xf numFmtId="164" fontId="5659" fillId="5675" borderId="5518" xfId="0" applyNumberFormat="1" applyFont="1" applyFill="1" applyBorder="1" applyAlignment="1" applyProtection="1">
      <alignment horizontal="center" vertical="center"/>
    </xf>
    <xf numFmtId="164" fontId="5660" fillId="5676" borderId="5519" xfId="0" applyNumberFormat="1" applyFont="1" applyFill="1" applyBorder="1" applyAlignment="1" applyProtection="1">
      <alignment horizontal="center" vertical="center"/>
    </xf>
    <xf numFmtId="17" fontId="5662" fillId="5678" borderId="5520" xfId="0" applyNumberFormat="1" applyFont="1" applyFill="1" applyBorder="1" applyAlignment="1" applyProtection="1">
      <alignment horizontal="center" vertical="center" wrapText="1"/>
    </xf>
    <xf numFmtId="164" fontId="5663" fillId="5679" borderId="5521" xfId="0" applyNumberFormat="1" applyFont="1" applyFill="1" applyBorder="1" applyAlignment="1" applyProtection="1">
      <alignment horizontal="center" vertical="center"/>
    </xf>
    <xf numFmtId="164" fontId="5664" fillId="5680" borderId="5522" xfId="0" applyNumberFormat="1" applyFont="1" applyFill="1" applyBorder="1" applyAlignment="1" applyProtection="1">
      <alignment horizontal="center" vertical="center"/>
    </xf>
    <xf numFmtId="164" fontId="5665" fillId="5681" borderId="5523" xfId="0" applyNumberFormat="1" applyFont="1" applyFill="1" applyBorder="1" applyAlignment="1" applyProtection="1">
      <alignment horizontal="center" vertical="center"/>
    </xf>
    <xf numFmtId="164" fontId="5666" fillId="5682" borderId="5524" xfId="0" applyNumberFormat="1" applyFont="1" applyFill="1" applyBorder="1" applyAlignment="1" applyProtection="1">
      <alignment horizontal="center" vertical="center"/>
    </xf>
    <xf numFmtId="164" fontId="5667" fillId="5683" borderId="5525" xfId="0" applyNumberFormat="1" applyFont="1" applyFill="1" applyBorder="1" applyAlignment="1" applyProtection="1">
      <alignment horizontal="center" vertical="center"/>
    </xf>
    <xf numFmtId="164" fontId="5668" fillId="5684" borderId="5526" xfId="0" applyNumberFormat="1" applyFont="1" applyFill="1" applyBorder="1" applyAlignment="1" applyProtection="1">
      <alignment horizontal="center" vertical="center"/>
    </xf>
    <xf numFmtId="164" fontId="5669" fillId="5685" borderId="5527" xfId="0" applyNumberFormat="1" applyFont="1" applyFill="1" applyBorder="1" applyAlignment="1" applyProtection="1">
      <alignment horizontal="center" vertical="center"/>
    </xf>
    <xf numFmtId="164" fontId="5670" fillId="5686" borderId="5528" xfId="0" applyNumberFormat="1" applyFont="1" applyFill="1" applyBorder="1" applyAlignment="1" applyProtection="1">
      <alignment horizontal="center" vertical="center"/>
    </xf>
    <xf numFmtId="164" fontId="5671" fillId="5687" borderId="5529" xfId="0" applyNumberFormat="1" applyFont="1" applyFill="1" applyBorder="1" applyAlignment="1" applyProtection="1">
      <alignment horizontal="center" vertical="center"/>
    </xf>
    <xf numFmtId="164" fontId="5672" fillId="5688" borderId="5530" xfId="0" applyNumberFormat="1" applyFont="1" applyFill="1" applyBorder="1" applyAlignment="1" applyProtection="1">
      <alignment horizontal="center" vertical="center"/>
    </xf>
    <xf numFmtId="164" fontId="5673" fillId="5689" borderId="5531" xfId="0" applyNumberFormat="1" applyFont="1" applyFill="1" applyBorder="1" applyAlignment="1" applyProtection="1">
      <alignment horizontal="center" vertical="center"/>
    </xf>
    <xf numFmtId="164" fontId="5674" fillId="5690" borderId="5532" xfId="0" applyNumberFormat="1" applyFont="1" applyFill="1" applyBorder="1" applyAlignment="1" applyProtection="1">
      <alignment horizontal="center" vertical="center"/>
    </xf>
    <xf numFmtId="164" fontId="5675" fillId="5691" borderId="5533" xfId="0" applyNumberFormat="1" applyFont="1" applyFill="1" applyBorder="1" applyAlignment="1" applyProtection="1">
      <alignment horizontal="center" vertical="center"/>
    </xf>
    <xf numFmtId="164" fontId="5676" fillId="5692" borderId="5534" xfId="0" applyNumberFormat="1" applyFont="1" applyFill="1" applyBorder="1" applyAlignment="1" applyProtection="1">
      <alignment horizontal="center" vertical="center"/>
    </xf>
    <xf numFmtId="17" fontId="5678" fillId="5694" borderId="5535" xfId="0" applyNumberFormat="1" applyFont="1" applyFill="1" applyBorder="1" applyAlignment="1" applyProtection="1">
      <alignment horizontal="center" vertical="center" wrapText="1"/>
    </xf>
    <xf numFmtId="164" fontId="5679" fillId="5695" borderId="5536" xfId="0" applyNumberFormat="1" applyFont="1" applyFill="1" applyBorder="1" applyAlignment="1" applyProtection="1">
      <alignment horizontal="center" vertical="center"/>
    </xf>
    <xf numFmtId="164" fontId="5680" fillId="5696" borderId="5537" xfId="0" applyNumberFormat="1" applyFont="1" applyFill="1" applyBorder="1" applyAlignment="1" applyProtection="1">
      <alignment horizontal="center" vertical="center"/>
    </xf>
    <xf numFmtId="164" fontId="5681" fillId="5697" borderId="5538" xfId="0" applyNumberFormat="1" applyFont="1" applyFill="1" applyBorder="1" applyAlignment="1" applyProtection="1">
      <alignment horizontal="center" vertical="center"/>
    </xf>
    <xf numFmtId="164" fontId="5682" fillId="5698" borderId="5539" xfId="0" applyNumberFormat="1" applyFont="1" applyFill="1" applyBorder="1" applyAlignment="1" applyProtection="1">
      <alignment horizontal="center" vertical="center"/>
    </xf>
    <xf numFmtId="164" fontId="5683" fillId="5699" borderId="5540" xfId="0" applyNumberFormat="1" applyFont="1" applyFill="1" applyBorder="1" applyAlignment="1" applyProtection="1">
      <alignment horizontal="center" vertical="center"/>
    </xf>
    <xf numFmtId="164" fontId="5684" fillId="5700" borderId="5541" xfId="0" applyNumberFormat="1" applyFont="1" applyFill="1" applyBorder="1" applyAlignment="1" applyProtection="1">
      <alignment horizontal="center" vertical="center"/>
    </xf>
    <xf numFmtId="164" fontId="5685" fillId="5701" borderId="5542" xfId="0" applyNumberFormat="1" applyFont="1" applyFill="1" applyBorder="1" applyAlignment="1" applyProtection="1">
      <alignment horizontal="center" vertical="center"/>
    </xf>
    <xf numFmtId="164" fontId="5686" fillId="5702" borderId="5543" xfId="0" applyNumberFormat="1" applyFont="1" applyFill="1" applyBorder="1" applyAlignment="1" applyProtection="1">
      <alignment horizontal="center" vertical="center"/>
    </xf>
    <xf numFmtId="164" fontId="5687" fillId="5703" borderId="5544" xfId="0" applyNumberFormat="1" applyFont="1" applyFill="1" applyBorder="1" applyAlignment="1" applyProtection="1">
      <alignment horizontal="center" vertical="center"/>
    </xf>
    <xf numFmtId="164" fontId="5688" fillId="5704" borderId="5545" xfId="0" applyNumberFormat="1" applyFont="1" applyFill="1" applyBorder="1" applyAlignment="1" applyProtection="1">
      <alignment horizontal="center" vertical="center"/>
    </xf>
    <xf numFmtId="164" fontId="5689" fillId="5705" borderId="5546" xfId="0" applyNumberFormat="1" applyFont="1" applyFill="1" applyBorder="1" applyAlignment="1" applyProtection="1">
      <alignment horizontal="center" vertical="center"/>
    </xf>
    <xf numFmtId="164" fontId="5690" fillId="5706" borderId="5547" xfId="0" applyNumberFormat="1" applyFont="1" applyFill="1" applyBorder="1" applyAlignment="1" applyProtection="1">
      <alignment horizontal="center" vertical="center"/>
    </xf>
    <xf numFmtId="164" fontId="5691" fillId="5707" borderId="5548" xfId="0" applyNumberFormat="1" applyFont="1" applyFill="1" applyBorder="1" applyAlignment="1" applyProtection="1">
      <alignment horizontal="center" vertical="center"/>
    </xf>
    <xf numFmtId="164" fontId="5692" fillId="5708" borderId="5549" xfId="0" applyNumberFormat="1" applyFont="1" applyFill="1" applyBorder="1" applyAlignment="1" applyProtection="1">
      <alignment horizontal="center" vertical="center"/>
    </xf>
    <xf numFmtId="17" fontId="5694" fillId="5710" borderId="5550" xfId="0" applyNumberFormat="1" applyFont="1" applyFill="1" applyBorder="1" applyAlignment="1" applyProtection="1">
      <alignment horizontal="center" vertical="center" wrapText="1"/>
    </xf>
    <xf numFmtId="164" fontId="5695" fillId="5711" borderId="5551" xfId="0" applyNumberFormat="1" applyFont="1" applyFill="1" applyBorder="1" applyAlignment="1" applyProtection="1">
      <alignment horizontal="center" vertical="center"/>
    </xf>
    <xf numFmtId="164" fontId="5696" fillId="5712" borderId="5552" xfId="0" applyNumberFormat="1" applyFont="1" applyFill="1" applyBorder="1" applyAlignment="1" applyProtection="1">
      <alignment horizontal="center" vertical="center"/>
    </xf>
    <xf numFmtId="164" fontId="5697" fillId="5713" borderId="5553" xfId="0" applyNumberFormat="1" applyFont="1" applyFill="1" applyBorder="1" applyAlignment="1" applyProtection="1">
      <alignment horizontal="center" vertical="center"/>
    </xf>
    <xf numFmtId="164" fontId="5698" fillId="5714" borderId="5554" xfId="0" applyNumberFormat="1" applyFont="1" applyFill="1" applyBorder="1" applyAlignment="1" applyProtection="1">
      <alignment horizontal="center" vertical="center"/>
    </xf>
    <xf numFmtId="164" fontId="5699" fillId="5715" borderId="5555" xfId="0" applyNumberFormat="1" applyFont="1" applyFill="1" applyBorder="1" applyAlignment="1" applyProtection="1">
      <alignment horizontal="center" vertical="center"/>
    </xf>
    <xf numFmtId="164" fontId="5700" fillId="5716" borderId="5556" xfId="0" applyNumberFormat="1" applyFont="1" applyFill="1" applyBorder="1" applyAlignment="1" applyProtection="1">
      <alignment horizontal="center" vertical="center"/>
    </xf>
    <xf numFmtId="164" fontId="5701" fillId="5717" borderId="5557" xfId="0" applyNumberFormat="1" applyFont="1" applyFill="1" applyBorder="1" applyAlignment="1" applyProtection="1">
      <alignment horizontal="center" vertical="center"/>
    </xf>
    <xf numFmtId="164" fontId="5702" fillId="5718" borderId="5558" xfId="0" applyNumberFormat="1" applyFont="1" applyFill="1" applyBorder="1" applyAlignment="1" applyProtection="1">
      <alignment horizontal="center" vertical="center"/>
    </xf>
    <xf numFmtId="164" fontId="5703" fillId="5719" borderId="5559" xfId="0" applyNumberFormat="1" applyFont="1" applyFill="1" applyBorder="1" applyAlignment="1" applyProtection="1">
      <alignment horizontal="center" vertical="center"/>
    </xf>
    <xf numFmtId="164" fontId="5704" fillId="5720" borderId="5560" xfId="0" applyNumberFormat="1" applyFont="1" applyFill="1" applyBorder="1" applyAlignment="1" applyProtection="1">
      <alignment horizontal="center" vertical="center"/>
    </xf>
    <xf numFmtId="164" fontId="5705" fillId="5721" borderId="5561" xfId="0" applyNumberFormat="1" applyFont="1" applyFill="1" applyBorder="1" applyAlignment="1" applyProtection="1">
      <alignment horizontal="center" vertical="center"/>
    </xf>
    <xf numFmtId="164" fontId="5706" fillId="5722" borderId="5562" xfId="0" applyNumberFormat="1" applyFont="1" applyFill="1" applyBorder="1" applyAlignment="1" applyProtection="1">
      <alignment horizontal="center" vertical="center"/>
    </xf>
    <xf numFmtId="164" fontId="5707" fillId="5723" borderId="5563" xfId="0" applyNumberFormat="1" applyFont="1" applyFill="1" applyBorder="1" applyAlignment="1" applyProtection="1">
      <alignment horizontal="center" vertical="center"/>
    </xf>
    <xf numFmtId="164" fontId="5708" fillId="5724" borderId="5564" xfId="0" applyNumberFormat="1" applyFont="1" applyFill="1" applyBorder="1" applyAlignment="1" applyProtection="1">
      <alignment horizontal="center" vertical="center"/>
    </xf>
    <xf numFmtId="17" fontId="5710" fillId="5726" borderId="5565" xfId="0" applyNumberFormat="1" applyFont="1" applyFill="1" applyBorder="1" applyAlignment="1" applyProtection="1">
      <alignment horizontal="center" vertical="center" wrapText="1"/>
    </xf>
    <xf numFmtId="164" fontId="5711" fillId="5727" borderId="5566" xfId="0" applyNumberFormat="1" applyFont="1" applyFill="1" applyBorder="1" applyAlignment="1" applyProtection="1">
      <alignment horizontal="center" vertical="center"/>
    </xf>
    <xf numFmtId="164" fontId="5712" fillId="5728" borderId="5567" xfId="0" applyNumberFormat="1" applyFont="1" applyFill="1" applyBorder="1" applyAlignment="1" applyProtection="1">
      <alignment horizontal="center" vertical="center"/>
    </xf>
    <xf numFmtId="164" fontId="5713" fillId="5729" borderId="5568" xfId="0" applyNumberFormat="1" applyFont="1" applyFill="1" applyBorder="1" applyAlignment="1" applyProtection="1">
      <alignment horizontal="center" vertical="center"/>
    </xf>
    <xf numFmtId="164" fontId="5714" fillId="5730" borderId="5569" xfId="0" applyNumberFormat="1" applyFont="1" applyFill="1" applyBorder="1" applyAlignment="1" applyProtection="1">
      <alignment horizontal="center" vertical="center"/>
    </xf>
    <xf numFmtId="164" fontId="5715" fillId="5731" borderId="5570" xfId="0" applyNumberFormat="1" applyFont="1" applyFill="1" applyBorder="1" applyAlignment="1" applyProtection="1">
      <alignment horizontal="center" vertical="center"/>
    </xf>
    <xf numFmtId="164" fontId="5716" fillId="5732" borderId="5571" xfId="0" applyNumberFormat="1" applyFont="1" applyFill="1" applyBorder="1" applyAlignment="1" applyProtection="1">
      <alignment horizontal="center" vertical="center"/>
    </xf>
    <xf numFmtId="164" fontId="5717" fillId="5733" borderId="5572" xfId="0" applyNumberFormat="1" applyFont="1" applyFill="1" applyBorder="1" applyAlignment="1" applyProtection="1">
      <alignment horizontal="center" vertical="center"/>
    </xf>
    <xf numFmtId="164" fontId="5718" fillId="5734" borderId="5573" xfId="0" applyNumberFormat="1" applyFont="1" applyFill="1" applyBorder="1" applyAlignment="1" applyProtection="1">
      <alignment horizontal="center" vertical="center"/>
    </xf>
    <xf numFmtId="164" fontId="5719" fillId="5735" borderId="5574" xfId="0" applyNumberFormat="1" applyFont="1" applyFill="1" applyBorder="1" applyAlignment="1" applyProtection="1">
      <alignment horizontal="center" vertical="center"/>
    </xf>
    <xf numFmtId="164" fontId="5720" fillId="5736" borderId="5575" xfId="0" applyNumberFormat="1" applyFont="1" applyFill="1" applyBorder="1" applyAlignment="1" applyProtection="1">
      <alignment horizontal="center" vertical="center"/>
    </xf>
    <xf numFmtId="164" fontId="5721" fillId="5737" borderId="5576" xfId="0" applyNumberFormat="1" applyFont="1" applyFill="1" applyBorder="1" applyAlignment="1" applyProtection="1">
      <alignment horizontal="center" vertical="center"/>
    </xf>
    <xf numFmtId="164" fontId="5722" fillId="5738" borderId="5577" xfId="0" applyNumberFormat="1" applyFont="1" applyFill="1" applyBorder="1" applyAlignment="1" applyProtection="1">
      <alignment horizontal="center" vertical="center"/>
    </xf>
    <xf numFmtId="164" fontId="5723" fillId="5739" borderId="5578" xfId="0" applyNumberFormat="1" applyFont="1" applyFill="1" applyBorder="1" applyAlignment="1" applyProtection="1">
      <alignment horizontal="center" vertical="center"/>
    </xf>
    <xf numFmtId="164" fontId="5724" fillId="5740" borderId="5579" xfId="0" applyNumberFormat="1" applyFont="1" applyFill="1" applyBorder="1" applyAlignment="1" applyProtection="1">
      <alignment horizontal="center" vertical="center"/>
    </xf>
    <xf numFmtId="17" fontId="5726" fillId="5742" borderId="5581" xfId="0" applyNumberFormat="1" applyFont="1" applyFill="1" applyBorder="1" applyAlignment="1" applyProtection="1">
      <alignment horizontal="center" vertical="center" wrapText="1"/>
    </xf>
    <xf numFmtId="164" fontId="5727" fillId="5743" borderId="5582" xfId="0" applyNumberFormat="1" applyFont="1" applyFill="1" applyBorder="1" applyAlignment="1" applyProtection="1">
      <alignment horizontal="center" vertical="center"/>
    </xf>
    <xf numFmtId="164" fontId="5728" fillId="5744" borderId="5583" xfId="0" applyNumberFormat="1" applyFont="1" applyFill="1" applyBorder="1" applyAlignment="1" applyProtection="1">
      <alignment horizontal="center" vertical="center"/>
    </xf>
    <xf numFmtId="164" fontId="5729" fillId="5745" borderId="5584" xfId="0" applyNumberFormat="1" applyFont="1" applyFill="1" applyBorder="1" applyAlignment="1" applyProtection="1">
      <alignment horizontal="center" vertical="center"/>
    </xf>
    <xf numFmtId="164" fontId="5730" fillId="5746" borderId="5585" xfId="0" applyNumberFormat="1" applyFont="1" applyFill="1" applyBorder="1" applyAlignment="1" applyProtection="1">
      <alignment horizontal="center" vertical="center"/>
    </xf>
    <xf numFmtId="164" fontId="5731" fillId="5747" borderId="5586" xfId="0" applyNumberFormat="1" applyFont="1" applyFill="1" applyBorder="1" applyAlignment="1" applyProtection="1">
      <alignment horizontal="center" vertical="center"/>
    </xf>
    <xf numFmtId="164" fontId="5732" fillId="5748" borderId="5587" xfId="0" applyNumberFormat="1" applyFont="1" applyFill="1" applyBorder="1" applyAlignment="1" applyProtection="1">
      <alignment horizontal="center" vertical="center"/>
    </xf>
    <xf numFmtId="164" fontId="5733" fillId="5749" borderId="5588" xfId="0" applyNumberFormat="1" applyFont="1" applyFill="1" applyBorder="1" applyAlignment="1" applyProtection="1">
      <alignment horizontal="center" vertical="center"/>
    </xf>
    <xf numFmtId="164" fontId="5734" fillId="5750" borderId="5589" xfId="0" applyNumberFormat="1" applyFont="1" applyFill="1" applyBorder="1" applyAlignment="1" applyProtection="1">
      <alignment horizontal="center" vertical="center"/>
    </xf>
    <xf numFmtId="164" fontId="5735" fillId="5751" borderId="5590" xfId="0" applyNumberFormat="1" applyFont="1" applyFill="1" applyBorder="1" applyAlignment="1" applyProtection="1">
      <alignment horizontal="center" vertical="center"/>
    </xf>
    <xf numFmtId="164" fontId="5736" fillId="5752" borderId="5591" xfId="0" applyNumberFormat="1" applyFont="1" applyFill="1" applyBorder="1" applyAlignment="1" applyProtection="1">
      <alignment horizontal="center" vertical="center"/>
    </xf>
    <xf numFmtId="164" fontId="5737" fillId="5753" borderId="5592" xfId="0" applyNumberFormat="1" applyFont="1" applyFill="1" applyBorder="1" applyAlignment="1" applyProtection="1">
      <alignment horizontal="center" vertical="center"/>
    </xf>
    <xf numFmtId="164" fontId="5738" fillId="5754" borderId="5593" xfId="0" applyNumberFormat="1" applyFont="1" applyFill="1" applyBorder="1" applyAlignment="1" applyProtection="1">
      <alignment horizontal="center" vertical="center"/>
    </xf>
    <xf numFmtId="164" fontId="5739" fillId="5755" borderId="5594" xfId="0" applyNumberFormat="1" applyFont="1" applyFill="1" applyBorder="1" applyAlignment="1" applyProtection="1">
      <alignment horizontal="center" vertical="center"/>
    </xf>
    <xf numFmtId="164" fontId="5740" fillId="5756" borderId="5595" xfId="0" applyNumberFormat="1" applyFont="1" applyFill="1" applyBorder="1" applyAlignment="1" applyProtection="1">
      <alignment horizontal="center" vertical="center"/>
    </xf>
    <xf numFmtId="0" fontId="5" fillId="5" borderId="5598" xfId="0" applyFont="1" applyFill="1" applyBorder="1"/>
    <xf numFmtId="49" fontId="1916" fillId="5757" borderId="5580" xfId="0" applyNumberFormat="1" applyFont="1" applyFill="1" applyBorder="1" applyAlignment="1" applyProtection="1">
      <alignment horizontal="center" vertical="center" wrapText="1"/>
    </xf>
    <xf numFmtId="17" fontId="1917" fillId="5757" borderId="5597" xfId="0" applyNumberFormat="1" applyFont="1" applyFill="1" applyBorder="1" applyAlignment="1" applyProtection="1">
      <alignment horizontal="center" vertical="center" wrapText="1"/>
    </xf>
    <xf numFmtId="1" fontId="1918" fillId="5757" borderId="5598" xfId="0" applyNumberFormat="1" applyFont="1" applyFill="1" applyBorder="1" applyAlignment="1" applyProtection="1">
      <alignment horizontal="center" vertical="center"/>
    </xf>
    <xf numFmtId="1" fontId="1919" fillId="5757" borderId="5598" xfId="0" applyNumberFormat="1" applyFont="1" applyFill="1" applyBorder="1" applyAlignment="1" applyProtection="1">
      <alignment horizontal="center" vertical="center"/>
    </xf>
    <xf numFmtId="1" fontId="1920" fillId="5757" borderId="5598" xfId="0" applyNumberFormat="1" applyFont="1" applyFill="1" applyBorder="1" applyAlignment="1" applyProtection="1">
      <alignment horizontal="center" vertical="center"/>
    </xf>
    <xf numFmtId="1" fontId="1921" fillId="5757" borderId="5598" xfId="0" applyNumberFormat="1" applyFont="1" applyFill="1" applyBorder="1" applyAlignment="1" applyProtection="1">
      <alignment horizontal="center" vertical="center"/>
    </xf>
    <xf numFmtId="1" fontId="1922" fillId="5757" borderId="5598" xfId="0" applyNumberFormat="1" applyFont="1" applyFill="1" applyBorder="1" applyAlignment="1" applyProtection="1">
      <alignment horizontal="center" vertical="center"/>
    </xf>
    <xf numFmtId="1" fontId="1923" fillId="5757" borderId="5598" xfId="0" applyNumberFormat="1" applyFont="1" applyFill="1" applyBorder="1" applyAlignment="1" applyProtection="1">
      <alignment horizontal="center" vertical="center"/>
    </xf>
    <xf numFmtId="1" fontId="1924" fillId="5757" borderId="5598" xfId="0" applyNumberFormat="1" applyFont="1" applyFill="1" applyBorder="1" applyAlignment="1" applyProtection="1">
      <alignment horizontal="center" vertical="center"/>
    </xf>
    <xf numFmtId="1" fontId="1925" fillId="5757" borderId="5597" xfId="0" applyNumberFormat="1" applyFont="1" applyFill="1" applyBorder="1" applyAlignment="1" applyProtection="1">
      <alignment horizontal="center" vertical="center"/>
    </xf>
    <xf numFmtId="49" fontId="2245" fillId="5757" borderId="5580" xfId="0" applyNumberFormat="1" applyFont="1" applyFill="1" applyBorder="1" applyAlignment="1" applyProtection="1">
      <alignment horizontal="center" vertical="center" wrapText="1"/>
    </xf>
    <xf numFmtId="17" fontId="2246" fillId="5757" borderId="5597" xfId="0" applyNumberFormat="1" applyFont="1" applyFill="1" applyBorder="1" applyAlignment="1" applyProtection="1">
      <alignment horizontal="center" vertical="center" wrapText="1"/>
    </xf>
    <xf numFmtId="164" fontId="2247" fillId="5757" borderId="5598" xfId="0" applyNumberFormat="1" applyFont="1" applyFill="1" applyBorder="1" applyAlignment="1" applyProtection="1">
      <alignment horizontal="center" vertical="center"/>
    </xf>
    <xf numFmtId="164" fontId="2248" fillId="5757" borderId="5598" xfId="0" applyNumberFormat="1" applyFont="1" applyFill="1" applyBorder="1" applyAlignment="1" applyProtection="1">
      <alignment horizontal="center" vertical="center"/>
    </xf>
    <xf numFmtId="164" fontId="2249" fillId="5757" borderId="5598" xfId="0" applyNumberFormat="1" applyFont="1" applyFill="1" applyBorder="1" applyAlignment="1" applyProtection="1">
      <alignment horizontal="center" vertical="center"/>
    </xf>
    <xf numFmtId="164" fontId="2250" fillId="5757" borderId="5598" xfId="0" applyNumberFormat="1" applyFont="1" applyFill="1" applyBorder="1" applyAlignment="1" applyProtection="1">
      <alignment horizontal="center" vertical="center"/>
    </xf>
    <xf numFmtId="164" fontId="2251" fillId="5757" borderId="5598" xfId="0" applyNumberFormat="1" applyFont="1" applyFill="1" applyBorder="1" applyAlignment="1" applyProtection="1">
      <alignment horizontal="center" vertical="center"/>
    </xf>
    <xf numFmtId="164" fontId="2252" fillId="5757" borderId="5598" xfId="0" applyNumberFormat="1" applyFont="1" applyFill="1" applyBorder="1" applyAlignment="1" applyProtection="1">
      <alignment horizontal="center" vertical="center"/>
    </xf>
    <xf numFmtId="164" fontId="2253" fillId="5757" borderId="5598" xfId="0" applyNumberFormat="1" applyFont="1" applyFill="1" applyBorder="1" applyAlignment="1" applyProtection="1">
      <alignment horizontal="center" vertical="center"/>
    </xf>
    <xf numFmtId="164" fontId="2254" fillId="5757" borderId="5598" xfId="0" applyNumberFormat="1" applyFont="1" applyFill="1" applyBorder="1" applyAlignment="1" applyProtection="1">
      <alignment horizontal="center" vertical="center"/>
    </xf>
    <xf numFmtId="164" fontId="2255" fillId="5757" borderId="5598" xfId="0" applyNumberFormat="1" applyFont="1" applyFill="1" applyBorder="1" applyAlignment="1" applyProtection="1">
      <alignment horizontal="center" vertical="center"/>
    </xf>
    <xf numFmtId="164" fontId="2256" fillId="5757" borderId="5598" xfId="0" applyNumberFormat="1" applyFont="1" applyFill="1" applyBorder="1" applyAlignment="1" applyProtection="1">
      <alignment horizontal="center" vertical="center"/>
    </xf>
    <xf numFmtId="164" fontId="2257" fillId="5757" borderId="5598" xfId="0" applyNumberFormat="1" applyFont="1" applyFill="1" applyBorder="1" applyAlignment="1" applyProtection="1">
      <alignment horizontal="center" vertical="center"/>
    </xf>
    <xf numFmtId="164" fontId="2258" fillId="5757" borderId="5598" xfId="0" applyNumberFormat="1" applyFont="1" applyFill="1" applyBorder="1" applyAlignment="1" applyProtection="1">
      <alignment horizontal="center" vertical="center"/>
    </xf>
    <xf numFmtId="164" fontId="2259" fillId="5757" borderId="5597" xfId="0" applyNumberFormat="1" applyFont="1" applyFill="1" applyBorder="1" applyAlignment="1" applyProtection="1">
      <alignment horizontal="center" vertical="center"/>
    </xf>
    <xf numFmtId="49" fontId="2304" fillId="5757" borderId="5580" xfId="0" applyNumberFormat="1" applyFont="1" applyFill="1" applyBorder="1" applyAlignment="1" applyProtection="1">
      <alignment horizontal="center" vertical="center" wrapText="1"/>
    </xf>
    <xf numFmtId="17" fontId="2305" fillId="5757" borderId="5597" xfId="0" applyNumberFormat="1" applyFont="1" applyFill="1" applyBorder="1" applyAlignment="1" applyProtection="1">
      <alignment horizontal="center" vertical="center" wrapText="1"/>
    </xf>
    <xf numFmtId="49" fontId="2625" fillId="5757" borderId="5580" xfId="0" applyNumberFormat="1" applyFont="1" applyFill="1" applyBorder="1" applyAlignment="1" applyProtection="1">
      <alignment horizontal="center" vertical="center" wrapText="1"/>
    </xf>
    <xf numFmtId="17" fontId="2626" fillId="5757" borderId="5597" xfId="0" applyNumberFormat="1" applyFont="1" applyFill="1" applyBorder="1" applyAlignment="1" applyProtection="1">
      <alignment horizontal="center" vertical="center" wrapText="1"/>
    </xf>
    <xf numFmtId="164" fontId="2627" fillId="5757" borderId="5598" xfId="0" applyNumberFormat="1" applyFont="1" applyFill="1" applyBorder="1" applyAlignment="1" applyProtection="1">
      <alignment horizontal="center" vertical="center"/>
    </xf>
    <xf numFmtId="164" fontId="2628" fillId="5757" borderId="5598" xfId="0" applyNumberFormat="1" applyFont="1" applyFill="1" applyBorder="1" applyAlignment="1" applyProtection="1">
      <alignment horizontal="center" vertical="center"/>
    </xf>
    <xf numFmtId="164" fontId="2629" fillId="5757" borderId="5598" xfId="0" applyNumberFormat="1" applyFont="1" applyFill="1" applyBorder="1" applyAlignment="1" applyProtection="1">
      <alignment horizontal="center" vertical="center"/>
    </xf>
    <xf numFmtId="164" fontId="2630" fillId="5757" borderId="5598" xfId="0" applyNumberFormat="1" applyFont="1" applyFill="1" applyBorder="1" applyAlignment="1" applyProtection="1">
      <alignment horizontal="center" vertical="center"/>
    </xf>
    <xf numFmtId="164" fontId="2631" fillId="5757" borderId="5598" xfId="0" applyNumberFormat="1" applyFont="1" applyFill="1" applyBorder="1" applyAlignment="1" applyProtection="1">
      <alignment horizontal="center" vertical="center"/>
    </xf>
    <xf numFmtId="164" fontId="2632" fillId="5757" borderId="5598" xfId="0" applyNumberFormat="1" applyFont="1" applyFill="1" applyBorder="1" applyAlignment="1" applyProtection="1">
      <alignment horizontal="center" vertical="center"/>
    </xf>
    <xf numFmtId="164" fontId="2633" fillId="5757" borderId="5598" xfId="0" applyNumberFormat="1" applyFont="1" applyFill="1" applyBorder="1" applyAlignment="1" applyProtection="1">
      <alignment horizontal="center" vertical="center"/>
    </xf>
    <xf numFmtId="164" fontId="2634" fillId="5757" borderId="5598" xfId="0" applyNumberFormat="1" applyFont="1" applyFill="1" applyBorder="1" applyAlignment="1" applyProtection="1">
      <alignment horizontal="center" vertical="center"/>
    </xf>
    <xf numFmtId="164" fontId="2635" fillId="5757" borderId="5598" xfId="0" applyNumberFormat="1" applyFont="1" applyFill="1" applyBorder="1" applyAlignment="1" applyProtection="1">
      <alignment horizontal="center" vertical="center"/>
    </xf>
    <xf numFmtId="164" fontId="2636" fillId="5757" borderId="5598" xfId="0" applyNumberFormat="1" applyFont="1" applyFill="1" applyBorder="1" applyAlignment="1" applyProtection="1">
      <alignment horizontal="center" vertical="center"/>
    </xf>
    <xf numFmtId="164" fontId="2637" fillId="5757" borderId="5598" xfId="0" applyNumberFormat="1" applyFont="1" applyFill="1" applyBorder="1" applyAlignment="1" applyProtection="1">
      <alignment horizontal="center" vertical="center"/>
    </xf>
    <xf numFmtId="164" fontId="2638" fillId="5757" borderId="5598" xfId="0" applyNumberFormat="1" applyFont="1" applyFill="1" applyBorder="1" applyAlignment="1" applyProtection="1">
      <alignment horizontal="center" vertical="center"/>
    </xf>
    <xf numFmtId="164" fontId="2639" fillId="5757" borderId="5597" xfId="0" applyNumberFormat="1" applyFont="1" applyFill="1" applyBorder="1" applyAlignment="1" applyProtection="1">
      <alignment horizontal="center" vertical="center"/>
    </xf>
    <xf numFmtId="1" fontId="2817" fillId="5757" borderId="5598" xfId="0" applyNumberFormat="1" applyFont="1" applyFill="1" applyBorder="1" applyAlignment="1" applyProtection="1">
      <alignment horizontal="center" vertical="center"/>
    </xf>
    <xf numFmtId="1" fontId="2818" fillId="5757" borderId="5598" xfId="0" applyNumberFormat="1" applyFont="1" applyFill="1" applyBorder="1" applyAlignment="1" applyProtection="1">
      <alignment horizontal="center" vertical="center"/>
    </xf>
    <xf numFmtId="1" fontId="2819" fillId="5757" borderId="5598" xfId="0" applyNumberFormat="1" applyFont="1" applyFill="1" applyBorder="1" applyAlignment="1" applyProtection="1">
      <alignment horizontal="center" vertical="center"/>
    </xf>
    <xf numFmtId="1" fontId="2820" fillId="5757" borderId="5598" xfId="0" applyNumberFormat="1" applyFont="1" applyFill="1" applyBorder="1" applyAlignment="1" applyProtection="1">
      <alignment horizontal="center" vertical="center"/>
    </xf>
    <xf numFmtId="1" fontId="2821" fillId="5757" borderId="5598" xfId="0" applyNumberFormat="1" applyFont="1" applyFill="1" applyBorder="1" applyAlignment="1" applyProtection="1">
      <alignment horizontal="center" vertical="center"/>
    </xf>
    <xf numFmtId="1" fontId="2822" fillId="5757" borderId="5598" xfId="0" applyNumberFormat="1" applyFont="1" applyFill="1" applyBorder="1" applyAlignment="1" applyProtection="1">
      <alignment horizontal="center" vertical="center"/>
    </xf>
    <xf numFmtId="1" fontId="2823" fillId="5757" borderId="5597" xfId="0" applyNumberFormat="1" applyFont="1" applyFill="1" applyBorder="1" applyAlignment="1" applyProtection="1">
      <alignment horizontal="center" vertical="center"/>
    </xf>
    <xf numFmtId="164" fontId="3143" fillId="5757" borderId="5598" xfId="0" applyNumberFormat="1" applyFont="1" applyFill="1" applyBorder="1" applyAlignment="1" applyProtection="1">
      <alignment horizontal="center" vertical="center"/>
    </xf>
    <xf numFmtId="164" fontId="3144" fillId="5757" borderId="5598" xfId="0" applyNumberFormat="1" applyFont="1" applyFill="1" applyBorder="1" applyAlignment="1" applyProtection="1">
      <alignment horizontal="center" vertical="center"/>
    </xf>
    <xf numFmtId="164" fontId="3145" fillId="5757" borderId="5598" xfId="0" applyNumberFormat="1" applyFont="1" applyFill="1" applyBorder="1" applyAlignment="1" applyProtection="1">
      <alignment horizontal="center" vertical="center"/>
    </xf>
    <xf numFmtId="164" fontId="3146" fillId="5757" borderId="5598" xfId="0" applyNumberFormat="1" applyFont="1" applyFill="1" applyBorder="1" applyAlignment="1" applyProtection="1">
      <alignment horizontal="center" vertical="center"/>
    </xf>
    <xf numFmtId="164" fontId="3147" fillId="5757" borderId="5598" xfId="0" applyNumberFormat="1" applyFont="1" applyFill="1" applyBorder="1" applyAlignment="1" applyProtection="1">
      <alignment horizontal="center" vertical="center"/>
    </xf>
    <xf numFmtId="164" fontId="3148" fillId="5757" borderId="5598" xfId="0" applyNumberFormat="1" applyFont="1" applyFill="1" applyBorder="1" applyAlignment="1" applyProtection="1">
      <alignment horizontal="center" vertical="center"/>
    </xf>
    <xf numFmtId="164" fontId="3149" fillId="5757" borderId="5598" xfId="0" applyNumberFormat="1" applyFont="1" applyFill="1" applyBorder="1" applyAlignment="1" applyProtection="1">
      <alignment horizontal="center" vertical="center"/>
    </xf>
    <xf numFmtId="164" fontId="3150" fillId="5757" borderId="5598" xfId="0" applyNumberFormat="1" applyFont="1" applyFill="1" applyBorder="1" applyAlignment="1" applyProtection="1">
      <alignment horizontal="center" vertical="center"/>
    </xf>
    <xf numFmtId="164" fontId="3151" fillId="5757" borderId="5598" xfId="0" applyNumberFormat="1" applyFont="1" applyFill="1" applyBorder="1" applyAlignment="1" applyProtection="1">
      <alignment horizontal="center" vertical="center"/>
    </xf>
    <xf numFmtId="164" fontId="3152" fillId="5757" borderId="5598" xfId="0" applyNumberFormat="1" applyFont="1" applyFill="1" applyBorder="1" applyAlignment="1" applyProtection="1">
      <alignment horizontal="center" vertical="center"/>
    </xf>
    <xf numFmtId="164" fontId="3153" fillId="5757" borderId="5598" xfId="0" applyNumberFormat="1" applyFont="1" applyFill="1" applyBorder="1" applyAlignment="1" applyProtection="1">
      <alignment horizontal="center" vertical="center"/>
    </xf>
    <xf numFmtId="164" fontId="3154" fillId="5757" borderId="5598" xfId="0" applyNumberFormat="1" applyFont="1" applyFill="1" applyBorder="1" applyAlignment="1" applyProtection="1">
      <alignment horizontal="center" vertical="center"/>
    </xf>
    <xf numFmtId="164" fontId="3155" fillId="5757" borderId="5597" xfId="0" applyNumberFormat="1" applyFont="1" applyFill="1" applyBorder="1" applyAlignment="1" applyProtection="1">
      <alignment horizontal="center" vertical="center"/>
    </xf>
    <xf numFmtId="164" fontId="3156" fillId="5757" borderId="5597" xfId="0" applyNumberFormat="1" applyFont="1" applyFill="1" applyBorder="1" applyAlignment="1" applyProtection="1">
      <alignment horizontal="center" vertical="center"/>
    </xf>
    <xf numFmtId="164" fontId="3499" fillId="5757" borderId="5598" xfId="0" applyNumberFormat="1" applyFont="1" applyFill="1" applyBorder="1" applyAlignment="1" applyProtection="1">
      <alignment horizontal="center" vertical="center"/>
    </xf>
    <xf numFmtId="164" fontId="3500" fillId="5757" borderId="5598" xfId="0" applyNumberFormat="1" applyFont="1" applyFill="1" applyBorder="1" applyAlignment="1" applyProtection="1">
      <alignment horizontal="center" vertical="center"/>
    </xf>
    <xf numFmtId="164" fontId="3501" fillId="5757" borderId="5598" xfId="0" applyNumberFormat="1" applyFont="1" applyFill="1" applyBorder="1" applyAlignment="1" applyProtection="1">
      <alignment horizontal="center" vertical="center"/>
    </xf>
    <xf numFmtId="164" fontId="3502" fillId="5757" borderId="5598" xfId="0" applyNumberFormat="1" applyFont="1" applyFill="1" applyBorder="1" applyAlignment="1" applyProtection="1">
      <alignment horizontal="center" vertical="center"/>
    </xf>
    <xf numFmtId="164" fontId="3503" fillId="5757" borderId="5598" xfId="0" applyNumberFormat="1" applyFont="1" applyFill="1" applyBorder="1" applyAlignment="1" applyProtection="1">
      <alignment horizontal="center" vertical="center"/>
    </xf>
    <xf numFmtId="164" fontId="3504" fillId="5757" borderId="5598" xfId="0" applyNumberFormat="1" applyFont="1" applyFill="1" applyBorder="1" applyAlignment="1" applyProtection="1">
      <alignment horizontal="center" vertical="center"/>
    </xf>
    <xf numFmtId="164" fontId="3505" fillId="5757" borderId="5598" xfId="0" applyNumberFormat="1" applyFont="1" applyFill="1" applyBorder="1" applyAlignment="1" applyProtection="1">
      <alignment horizontal="center" vertical="center"/>
    </xf>
    <xf numFmtId="164" fontId="3506" fillId="5757" borderId="5598" xfId="0" applyNumberFormat="1" applyFont="1" applyFill="1" applyBorder="1" applyAlignment="1" applyProtection="1">
      <alignment horizontal="center" vertical="center"/>
    </xf>
    <xf numFmtId="164" fontId="3507" fillId="5757" borderId="5598" xfId="0" applyNumberFormat="1" applyFont="1" applyFill="1" applyBorder="1" applyAlignment="1" applyProtection="1">
      <alignment horizontal="center" vertical="center"/>
    </xf>
    <xf numFmtId="164" fontId="3508" fillId="5757" borderId="5598" xfId="0" applyNumberFormat="1" applyFont="1" applyFill="1" applyBorder="1" applyAlignment="1" applyProtection="1">
      <alignment horizontal="center" vertical="center"/>
    </xf>
    <xf numFmtId="164" fontId="3509" fillId="5757" borderId="5598" xfId="0" applyNumberFormat="1" applyFont="1" applyFill="1" applyBorder="1" applyAlignment="1" applyProtection="1">
      <alignment horizontal="center" vertical="center"/>
    </xf>
    <xf numFmtId="164" fontId="3510" fillId="5757" borderId="5598" xfId="0" applyNumberFormat="1" applyFont="1" applyFill="1" applyBorder="1" applyAlignment="1" applyProtection="1">
      <alignment horizontal="center" vertical="center"/>
    </xf>
    <xf numFmtId="164" fontId="3511" fillId="5757" borderId="5597" xfId="0" applyNumberFormat="1" applyFont="1" applyFill="1" applyBorder="1" applyAlignment="1" applyProtection="1">
      <alignment horizontal="center" vertical="center"/>
    </xf>
    <xf numFmtId="164" fontId="3512" fillId="5757" borderId="5597" xfId="0" applyNumberFormat="1" applyFont="1" applyFill="1" applyBorder="1" applyAlignment="1" applyProtection="1">
      <alignment horizontal="center" vertical="center"/>
    </xf>
    <xf numFmtId="0" fontId="3" fillId="5" borderId="5598" xfId="0" applyFont="1" applyFill="1" applyBorder="1"/>
    <xf numFmtId="164" fontId="4572" fillId="4579" borderId="5582" xfId="0" applyNumberFormat="1" applyFont="1" applyFill="1" applyBorder="1" applyAlignment="1" applyProtection="1">
      <alignment horizontal="center" vertical="center"/>
    </xf>
    <xf numFmtId="164" fontId="4573" fillId="4580" borderId="5598" xfId="0" applyNumberFormat="1" applyFont="1" applyFill="1" applyBorder="1" applyAlignment="1" applyProtection="1">
      <alignment horizontal="center" vertical="center"/>
    </xf>
    <xf numFmtId="164" fontId="4574" fillId="4581" borderId="5598" xfId="0" applyNumberFormat="1" applyFont="1" applyFill="1" applyBorder="1" applyAlignment="1" applyProtection="1">
      <alignment horizontal="center" vertical="center"/>
    </xf>
    <xf numFmtId="164" fontId="4575" fillId="4582" borderId="5598" xfId="0" applyNumberFormat="1" applyFont="1" applyFill="1" applyBorder="1" applyAlignment="1" applyProtection="1">
      <alignment horizontal="center" vertical="center"/>
    </xf>
    <xf numFmtId="164" fontId="4576" fillId="4583" borderId="5598" xfId="0" applyNumberFormat="1" applyFont="1" applyFill="1" applyBorder="1" applyAlignment="1" applyProtection="1">
      <alignment horizontal="center" vertical="center"/>
    </xf>
    <xf numFmtId="164" fontId="4577" fillId="4584" borderId="5598" xfId="0" applyNumberFormat="1" applyFont="1" applyFill="1" applyBorder="1" applyAlignment="1" applyProtection="1">
      <alignment horizontal="center" vertical="center"/>
    </xf>
    <xf numFmtId="164" fontId="4578" fillId="4585" borderId="5598" xfId="0" applyNumberFormat="1" applyFont="1" applyFill="1" applyBorder="1" applyAlignment="1" applyProtection="1">
      <alignment horizontal="center" vertical="center"/>
    </xf>
    <xf numFmtId="164" fontId="4579" fillId="4586" borderId="5598" xfId="0" applyNumberFormat="1" applyFont="1" applyFill="1" applyBorder="1" applyAlignment="1" applyProtection="1">
      <alignment horizontal="center" vertical="center"/>
    </xf>
    <xf numFmtId="164" fontId="4580" fillId="4587" borderId="5598" xfId="0" applyNumberFormat="1" applyFont="1" applyFill="1" applyBorder="1" applyAlignment="1" applyProtection="1">
      <alignment horizontal="center" vertical="center"/>
    </xf>
    <xf numFmtId="164" fontId="4581" fillId="4588" borderId="5598" xfId="0" applyNumberFormat="1" applyFont="1" applyFill="1" applyBorder="1" applyAlignment="1" applyProtection="1">
      <alignment horizontal="center" vertical="center"/>
    </xf>
    <xf numFmtId="164" fontId="4582" fillId="4589" borderId="5598" xfId="0" applyNumberFormat="1" applyFont="1" applyFill="1" applyBorder="1" applyAlignment="1" applyProtection="1">
      <alignment horizontal="center" vertical="center"/>
    </xf>
    <xf numFmtId="164" fontId="4583" fillId="4590" borderId="5598" xfId="0" applyNumberFormat="1" applyFont="1" applyFill="1" applyBorder="1" applyAlignment="1" applyProtection="1">
      <alignment horizontal="center" vertical="center"/>
    </xf>
    <xf numFmtId="164" fontId="4584" fillId="4591" borderId="5597" xfId="0" applyNumberFormat="1" applyFont="1" applyFill="1" applyBorder="1" applyAlignment="1" applyProtection="1">
      <alignment horizontal="center" vertical="center"/>
    </xf>
    <xf numFmtId="164" fontId="4585" fillId="4592" borderId="5580" xfId="0" applyNumberFormat="1" applyFont="1" applyFill="1" applyBorder="1" applyAlignment="1" applyProtection="1">
      <alignment horizontal="center" vertical="center"/>
    </xf>
    <xf numFmtId="49" fontId="4595" fillId="4602" borderId="5580" xfId="0" applyNumberFormat="1" applyFont="1" applyFill="1" applyBorder="1" applyAlignment="1" applyProtection="1">
      <alignment horizontal="center" vertical="center" wrapText="1"/>
    </xf>
    <xf numFmtId="164" fontId="4727" fillId="4734" borderId="5582" xfId="0" applyNumberFormat="1" applyFont="1" applyFill="1" applyBorder="1" applyAlignment="1" applyProtection="1">
      <alignment horizontal="center" vertical="center"/>
    </xf>
    <xf numFmtId="164" fontId="4728" fillId="4735" borderId="5598" xfId="0" applyNumberFormat="1" applyFont="1" applyFill="1" applyBorder="1" applyAlignment="1" applyProtection="1">
      <alignment horizontal="center" vertical="center"/>
    </xf>
    <xf numFmtId="164" fontId="4729" fillId="4736" borderId="5598" xfId="0" applyNumberFormat="1" applyFont="1" applyFill="1" applyBorder="1" applyAlignment="1" applyProtection="1">
      <alignment horizontal="center" vertical="center"/>
    </xf>
    <xf numFmtId="164" fontId="4730" fillId="4737" borderId="5598" xfId="0" applyNumberFormat="1" applyFont="1" applyFill="1" applyBorder="1" applyAlignment="1" applyProtection="1">
      <alignment horizontal="center" vertical="center"/>
    </xf>
    <xf numFmtId="164" fontId="4731" fillId="4738" borderId="5598" xfId="0" applyNumberFormat="1" applyFont="1" applyFill="1" applyBorder="1" applyAlignment="1" applyProtection="1">
      <alignment horizontal="center" vertical="center"/>
    </xf>
    <xf numFmtId="164" fontId="4732" fillId="4739" borderId="5598" xfId="0" applyNumberFormat="1" applyFont="1" applyFill="1" applyBorder="1" applyAlignment="1" applyProtection="1">
      <alignment horizontal="center" vertical="center"/>
    </xf>
    <xf numFmtId="164" fontId="4733" fillId="4740" borderId="5598" xfId="0" applyNumberFormat="1" applyFont="1" applyFill="1" applyBorder="1" applyAlignment="1" applyProtection="1">
      <alignment horizontal="center" vertical="center"/>
    </xf>
    <xf numFmtId="164" fontId="4734" fillId="4741" borderId="5598" xfId="0" applyNumberFormat="1" applyFont="1" applyFill="1" applyBorder="1" applyAlignment="1" applyProtection="1">
      <alignment horizontal="center" vertical="center"/>
    </xf>
    <xf numFmtId="164" fontId="4735" fillId="4742" borderId="5598" xfId="0" applyNumberFormat="1" applyFont="1" applyFill="1" applyBorder="1" applyAlignment="1" applyProtection="1">
      <alignment horizontal="center" vertical="center"/>
    </xf>
    <xf numFmtId="164" fontId="4736" fillId="4743" borderId="5598" xfId="0" applyNumberFormat="1" applyFont="1" applyFill="1" applyBorder="1" applyAlignment="1" applyProtection="1">
      <alignment horizontal="center" vertical="center"/>
    </xf>
    <xf numFmtId="164" fontId="4737" fillId="4744" borderId="5598" xfId="0" applyNumberFormat="1" applyFont="1" applyFill="1" applyBorder="1" applyAlignment="1" applyProtection="1">
      <alignment horizontal="center" vertical="center"/>
    </xf>
    <xf numFmtId="164" fontId="4738" fillId="4745" borderId="5598" xfId="0" applyNumberFormat="1" applyFont="1" applyFill="1" applyBorder="1" applyAlignment="1" applyProtection="1">
      <alignment horizontal="center" vertical="center"/>
    </xf>
    <xf numFmtId="164" fontId="4739" fillId="4746" borderId="5597" xfId="0" applyNumberFormat="1" applyFont="1" applyFill="1" applyBorder="1" applyAlignment="1" applyProtection="1">
      <alignment horizontal="center" vertical="center"/>
    </xf>
    <xf numFmtId="164" fontId="4740" fillId="4747" borderId="5580" xfId="0" applyNumberFormat="1" applyFont="1" applyFill="1" applyBorder="1" applyAlignment="1" applyProtection="1">
      <alignment horizontal="center" vertical="center"/>
    </xf>
    <xf numFmtId="164" fontId="4806" fillId="4820" borderId="5582" xfId="0" applyNumberFormat="1" applyFont="1" applyFill="1" applyBorder="1" applyAlignment="1" applyProtection="1">
      <alignment horizontal="center" vertical="center"/>
    </xf>
    <xf numFmtId="164" fontId="4807" fillId="4821" borderId="5598" xfId="0" applyNumberFormat="1" applyFont="1" applyFill="1" applyBorder="1" applyAlignment="1" applyProtection="1">
      <alignment horizontal="center" vertical="center"/>
    </xf>
    <xf numFmtId="164" fontId="4808" fillId="4822" borderId="5598" xfId="0" applyNumberFormat="1" applyFont="1" applyFill="1" applyBorder="1" applyAlignment="1" applyProtection="1">
      <alignment horizontal="center" vertical="center"/>
    </xf>
    <xf numFmtId="164" fontId="4809" fillId="4823" borderId="5598" xfId="0" applyNumberFormat="1" applyFont="1" applyFill="1" applyBorder="1" applyAlignment="1" applyProtection="1">
      <alignment horizontal="center" vertical="center"/>
    </xf>
    <xf numFmtId="164" fontId="4810" fillId="4824" borderId="5598" xfId="0" applyNumberFormat="1" applyFont="1" applyFill="1" applyBorder="1" applyAlignment="1" applyProtection="1">
      <alignment horizontal="center" vertical="center"/>
    </xf>
    <xf numFmtId="164" fontId="4811" fillId="4825" borderId="5598" xfId="0" applyNumberFormat="1" applyFont="1" applyFill="1" applyBorder="1" applyAlignment="1" applyProtection="1">
      <alignment horizontal="center" vertical="center"/>
    </xf>
    <xf numFmtId="164" fontId="4812" fillId="4826" borderId="5598" xfId="0" applyNumberFormat="1" applyFont="1" applyFill="1" applyBorder="1" applyAlignment="1" applyProtection="1">
      <alignment horizontal="center" vertical="center"/>
    </xf>
    <xf numFmtId="164" fontId="4813" fillId="4827" borderId="5598" xfId="0" applyNumberFormat="1" applyFont="1" applyFill="1" applyBorder="1" applyAlignment="1" applyProtection="1">
      <alignment horizontal="center" vertical="center"/>
    </xf>
    <xf numFmtId="164" fontId="4814" fillId="4828" borderId="5598" xfId="0" applyNumberFormat="1" applyFont="1" applyFill="1" applyBorder="1" applyAlignment="1" applyProtection="1">
      <alignment horizontal="center" vertical="center"/>
    </xf>
    <xf numFmtId="164" fontId="4815" fillId="4829" borderId="5598" xfId="0" applyNumberFormat="1" applyFont="1" applyFill="1" applyBorder="1" applyAlignment="1" applyProtection="1">
      <alignment horizontal="center" vertical="center"/>
    </xf>
    <xf numFmtId="164" fontId="4816" fillId="4830" borderId="5598" xfId="0" applyNumberFormat="1" applyFont="1" applyFill="1" applyBorder="1" applyAlignment="1" applyProtection="1">
      <alignment horizontal="center" vertical="center"/>
    </xf>
    <xf numFmtId="164" fontId="4817" fillId="4831" borderId="5598" xfId="0" applyNumberFormat="1" applyFont="1" applyFill="1" applyBorder="1" applyAlignment="1" applyProtection="1">
      <alignment horizontal="center" vertical="center"/>
    </xf>
    <xf numFmtId="164" fontId="4818" fillId="4832" borderId="5597" xfId="0" applyNumberFormat="1" applyFont="1" applyFill="1" applyBorder="1" applyAlignment="1" applyProtection="1">
      <alignment horizontal="center" vertical="center"/>
    </xf>
    <xf numFmtId="164" fontId="4819" fillId="4833" borderId="5580" xfId="0" applyNumberFormat="1" applyFont="1" applyFill="1" applyBorder="1" applyAlignment="1" applyProtection="1">
      <alignment horizontal="center" vertical="center"/>
    </xf>
    <xf numFmtId="164" fontId="4864" fillId="4878" borderId="5582" xfId="0" applyNumberFormat="1" applyFont="1" applyFill="1" applyBorder="1" applyAlignment="1" applyProtection="1">
      <alignment horizontal="center" vertical="center"/>
    </xf>
    <xf numFmtId="164" fontId="4865" fillId="4879" borderId="5598" xfId="0" applyNumberFormat="1" applyFont="1" applyFill="1" applyBorder="1" applyAlignment="1" applyProtection="1">
      <alignment horizontal="center" vertical="center"/>
    </xf>
    <xf numFmtId="164" fontId="4866" fillId="4880" borderId="5598" xfId="0" applyNumberFormat="1" applyFont="1" applyFill="1" applyBorder="1" applyAlignment="1" applyProtection="1">
      <alignment horizontal="center" vertical="center"/>
    </xf>
    <xf numFmtId="164" fontId="4867" fillId="4881" borderId="5598" xfId="0" applyNumberFormat="1" applyFont="1" applyFill="1" applyBorder="1" applyAlignment="1" applyProtection="1">
      <alignment horizontal="center" vertical="center"/>
    </xf>
    <xf numFmtId="164" fontId="4868" fillId="4882" borderId="5598" xfId="0" applyNumberFormat="1" applyFont="1" applyFill="1" applyBorder="1" applyAlignment="1" applyProtection="1">
      <alignment horizontal="center" vertical="center"/>
    </xf>
    <xf numFmtId="164" fontId="4869" fillId="4883" borderId="5598" xfId="0" applyNumberFormat="1" applyFont="1" applyFill="1" applyBorder="1" applyAlignment="1" applyProtection="1">
      <alignment horizontal="center" vertical="center"/>
    </xf>
    <xf numFmtId="164" fontId="4870" fillId="4884" borderId="5598" xfId="0" applyNumberFormat="1" applyFont="1" applyFill="1" applyBorder="1" applyAlignment="1" applyProtection="1">
      <alignment horizontal="center" vertical="center"/>
    </xf>
    <xf numFmtId="164" fontId="4871" fillId="4885" borderId="5598" xfId="0" applyNumberFormat="1" applyFont="1" applyFill="1" applyBorder="1" applyAlignment="1" applyProtection="1">
      <alignment horizontal="center" vertical="center"/>
    </xf>
    <xf numFmtId="164" fontId="4872" fillId="4886" borderId="5598" xfId="0" applyNumberFormat="1" applyFont="1" applyFill="1" applyBorder="1" applyAlignment="1" applyProtection="1">
      <alignment horizontal="center" vertical="center"/>
    </xf>
    <xf numFmtId="164" fontId="4873" fillId="4887" borderId="5598" xfId="0" applyNumberFormat="1" applyFont="1" applyFill="1" applyBorder="1" applyAlignment="1" applyProtection="1">
      <alignment horizontal="center" vertical="center"/>
    </xf>
    <xf numFmtId="164" fontId="4874" fillId="4888" borderId="5598" xfId="0" applyNumberFormat="1" applyFont="1" applyFill="1" applyBorder="1" applyAlignment="1" applyProtection="1">
      <alignment horizontal="center" vertical="center"/>
    </xf>
    <xf numFmtId="164" fontId="4875" fillId="4889" borderId="5598" xfId="0" applyNumberFormat="1" applyFont="1" applyFill="1" applyBorder="1" applyAlignment="1" applyProtection="1">
      <alignment horizontal="center" vertical="center"/>
    </xf>
    <xf numFmtId="164" fontId="4876" fillId="4890" borderId="5597" xfId="0" applyNumberFormat="1" applyFont="1" applyFill="1" applyBorder="1" applyAlignment="1" applyProtection="1">
      <alignment horizontal="center" vertical="center"/>
    </xf>
    <xf numFmtId="164" fontId="4877" fillId="4891" borderId="5580" xfId="0" applyNumberFormat="1" applyFont="1" applyFill="1" applyBorder="1" applyAlignment="1" applyProtection="1">
      <alignment horizontal="center" vertical="center"/>
    </xf>
    <xf numFmtId="164" fontId="4353" fillId="5757" borderId="5598" xfId="0" applyNumberFormat="1" applyFont="1" applyFill="1" applyBorder="1" applyAlignment="1" applyProtection="1">
      <alignment horizontal="center" vertical="center"/>
    </xf>
    <xf numFmtId="164" fontId="4354" fillId="5757" borderId="5598" xfId="0" applyNumberFormat="1" applyFont="1" applyFill="1" applyBorder="1" applyAlignment="1" applyProtection="1">
      <alignment horizontal="center" vertical="center"/>
    </xf>
    <xf numFmtId="164" fontId="4355" fillId="5757" borderId="5598" xfId="0" applyNumberFormat="1" applyFont="1" applyFill="1" applyBorder="1" applyAlignment="1" applyProtection="1">
      <alignment horizontal="center" vertical="center"/>
    </xf>
    <xf numFmtId="164" fontId="4356" fillId="5757" borderId="5598" xfId="0" applyNumberFormat="1" applyFont="1" applyFill="1" applyBorder="1" applyAlignment="1" applyProtection="1">
      <alignment horizontal="center" vertical="center"/>
    </xf>
    <xf numFmtId="164" fontId="4357" fillId="5757" borderId="5598" xfId="0" applyNumberFormat="1" applyFont="1" applyFill="1" applyBorder="1" applyAlignment="1" applyProtection="1">
      <alignment horizontal="center" vertical="center"/>
    </xf>
    <xf numFmtId="164" fontId="4358" fillId="5757" borderId="5598" xfId="0" applyNumberFormat="1" applyFont="1" applyFill="1" applyBorder="1" applyAlignment="1" applyProtection="1">
      <alignment horizontal="center" vertical="center"/>
    </xf>
    <xf numFmtId="164" fontId="4359" fillId="5757" borderId="5598" xfId="0" applyNumberFormat="1" applyFont="1" applyFill="1" applyBorder="1" applyAlignment="1" applyProtection="1">
      <alignment horizontal="center" vertical="center"/>
    </xf>
    <xf numFmtId="164" fontId="4360" fillId="5757" borderId="5598" xfId="0" applyNumberFormat="1" applyFont="1" applyFill="1" applyBorder="1" applyAlignment="1" applyProtection="1">
      <alignment horizontal="center" vertical="center"/>
    </xf>
    <xf numFmtId="164" fontId="4361" fillId="5757" borderId="5598" xfId="0" applyNumberFormat="1" applyFont="1" applyFill="1" applyBorder="1" applyAlignment="1" applyProtection="1">
      <alignment horizontal="center" vertical="center"/>
    </xf>
    <xf numFmtId="164" fontId="4362" fillId="5757" borderId="5598" xfId="0" applyNumberFormat="1" applyFont="1" applyFill="1" applyBorder="1" applyAlignment="1" applyProtection="1">
      <alignment horizontal="center" vertical="center"/>
    </xf>
    <xf numFmtId="164" fontId="4363" fillId="5757" borderId="5598" xfId="0" applyNumberFormat="1" applyFont="1" applyFill="1" applyBorder="1" applyAlignment="1" applyProtection="1">
      <alignment horizontal="center" vertical="center"/>
    </xf>
    <xf numFmtId="164" fontId="4364" fillId="5757" borderId="5598" xfId="0" applyNumberFormat="1" applyFont="1" applyFill="1" applyBorder="1" applyAlignment="1" applyProtection="1">
      <alignment horizontal="center" vertical="center"/>
    </xf>
    <xf numFmtId="164" fontId="4365" fillId="5757" borderId="5597" xfId="0" applyNumberFormat="1" applyFont="1" applyFill="1" applyBorder="1" applyAlignment="1" applyProtection="1">
      <alignment horizontal="center" vertical="center"/>
    </xf>
    <xf numFmtId="164" fontId="4366" fillId="5757" borderId="5597" xfId="0" applyNumberFormat="1" applyFont="1" applyFill="1" applyBorder="1" applyAlignment="1" applyProtection="1">
      <alignment horizontal="center" vertical="center"/>
    </xf>
    <xf numFmtId="164" fontId="3993" fillId="5757" borderId="5598" xfId="0" applyNumberFormat="1" applyFont="1" applyFill="1" applyBorder="1" applyAlignment="1" applyProtection="1">
      <alignment horizontal="center" vertical="center"/>
    </xf>
    <xf numFmtId="164" fontId="3994" fillId="5757" borderId="5598" xfId="0" applyNumberFormat="1" applyFont="1" applyFill="1" applyBorder="1" applyAlignment="1" applyProtection="1">
      <alignment horizontal="center" vertical="center"/>
    </xf>
    <xf numFmtId="164" fontId="3995" fillId="5757" borderId="5598" xfId="0" applyNumberFormat="1" applyFont="1" applyFill="1" applyBorder="1" applyAlignment="1" applyProtection="1">
      <alignment horizontal="center" vertical="center"/>
    </xf>
    <xf numFmtId="164" fontId="3996" fillId="5757" borderId="5598" xfId="0" applyNumberFormat="1" applyFont="1" applyFill="1" applyBorder="1" applyAlignment="1" applyProtection="1">
      <alignment horizontal="center" vertical="center"/>
    </xf>
    <xf numFmtId="164" fontId="3997" fillId="5757" borderId="5598" xfId="0" applyNumberFormat="1" applyFont="1" applyFill="1" applyBorder="1" applyAlignment="1" applyProtection="1">
      <alignment horizontal="center" vertical="center"/>
    </xf>
    <xf numFmtId="164" fontId="3998" fillId="5757" borderId="5598" xfId="0" applyNumberFormat="1" applyFont="1" applyFill="1" applyBorder="1" applyAlignment="1" applyProtection="1">
      <alignment horizontal="center" vertical="center"/>
    </xf>
    <xf numFmtId="164" fontId="3999" fillId="5757" borderId="5598" xfId="0" applyNumberFormat="1" applyFont="1" applyFill="1" applyBorder="1" applyAlignment="1" applyProtection="1">
      <alignment horizontal="center" vertical="center"/>
    </xf>
    <xf numFmtId="164" fontId="4000" fillId="5757" borderId="5598" xfId="0" applyNumberFormat="1" applyFont="1" applyFill="1" applyBorder="1" applyAlignment="1" applyProtection="1">
      <alignment horizontal="center" vertical="center"/>
    </xf>
    <xf numFmtId="164" fontId="4001" fillId="5757" borderId="5598" xfId="0" applyNumberFormat="1" applyFont="1" applyFill="1" applyBorder="1" applyAlignment="1" applyProtection="1">
      <alignment horizontal="center" vertical="center"/>
    </xf>
    <xf numFmtId="164" fontId="4002" fillId="5757" borderId="5598" xfId="0" applyNumberFormat="1" applyFont="1" applyFill="1" applyBorder="1" applyAlignment="1" applyProtection="1">
      <alignment horizontal="center" vertical="center"/>
    </xf>
    <xf numFmtId="164" fontId="4003" fillId="5757" borderId="5598" xfId="0" applyNumberFormat="1" applyFont="1" applyFill="1" applyBorder="1" applyAlignment="1" applyProtection="1">
      <alignment horizontal="center" vertical="center"/>
    </xf>
    <xf numFmtId="164" fontId="4004" fillId="5757" borderId="5598" xfId="0" applyNumberFormat="1" applyFont="1" applyFill="1" applyBorder="1" applyAlignment="1" applyProtection="1">
      <alignment horizontal="center" vertical="center"/>
    </xf>
    <xf numFmtId="164" fontId="4005" fillId="5757" borderId="5597" xfId="0" applyNumberFormat="1" applyFont="1" applyFill="1" applyBorder="1" applyAlignment="1" applyProtection="1">
      <alignment horizontal="center" vertical="center"/>
    </xf>
    <xf numFmtId="164" fontId="4006" fillId="5757" borderId="5597" xfId="0" applyNumberFormat="1" applyFont="1" applyFill="1" applyBorder="1" applyAlignment="1" applyProtection="1">
      <alignment horizontal="center" vertical="center"/>
    </xf>
    <xf numFmtId="1" fontId="3668" fillId="5757" borderId="5598" xfId="0" applyNumberFormat="1" applyFont="1" applyFill="1" applyBorder="1" applyAlignment="1" applyProtection="1">
      <alignment horizontal="center" vertical="center"/>
    </xf>
    <xf numFmtId="1" fontId="3669" fillId="5757" borderId="5598" xfId="0" applyNumberFormat="1" applyFont="1" applyFill="1" applyBorder="1" applyAlignment="1" applyProtection="1">
      <alignment horizontal="center" vertical="center"/>
    </xf>
    <xf numFmtId="1" fontId="3670" fillId="5757" borderId="5598" xfId="0" applyNumberFormat="1" applyFont="1" applyFill="1" applyBorder="1" applyAlignment="1" applyProtection="1">
      <alignment horizontal="center" vertical="center"/>
    </xf>
    <xf numFmtId="1" fontId="3671" fillId="5757" borderId="5598" xfId="0" applyNumberFormat="1" applyFont="1" applyFill="1" applyBorder="1" applyAlignment="1" applyProtection="1">
      <alignment horizontal="center" vertical="center"/>
    </xf>
    <xf numFmtId="1" fontId="3672" fillId="5757" borderId="5598" xfId="0" applyNumberFormat="1" applyFont="1" applyFill="1" applyBorder="1" applyAlignment="1" applyProtection="1">
      <alignment horizontal="center" vertical="center"/>
    </xf>
    <xf numFmtId="1" fontId="3673" fillId="5757" borderId="5597" xfId="0" applyNumberFormat="1" applyFont="1" applyFill="1" applyBorder="1" applyAlignment="1" applyProtection="1">
      <alignment horizontal="center" vertical="center"/>
    </xf>
    <xf numFmtId="17" fontId="5026" fillId="5757" borderId="5597" xfId="0" applyNumberFormat="1" applyFont="1" applyFill="1" applyBorder="1" applyAlignment="1" applyProtection="1">
      <alignment horizontal="center" vertical="center" wrapText="1"/>
    </xf>
    <xf numFmtId="1" fontId="5027" fillId="5757" borderId="5582" xfId="0" applyNumberFormat="1" applyFont="1" applyFill="1" applyBorder="1" applyAlignment="1" applyProtection="1">
      <alignment horizontal="center" vertical="center"/>
    </xf>
    <xf numFmtId="1" fontId="5028" fillId="5757" borderId="5598" xfId="0" applyNumberFormat="1" applyFont="1" applyFill="1" applyBorder="1" applyAlignment="1" applyProtection="1">
      <alignment horizontal="center" vertical="center"/>
    </xf>
    <xf numFmtId="1" fontId="5029" fillId="5757" borderId="5598" xfId="0" applyNumberFormat="1" applyFont="1" applyFill="1" applyBorder="1" applyAlignment="1" applyProtection="1">
      <alignment horizontal="center" vertical="center"/>
    </xf>
    <xf numFmtId="1" fontId="5030" fillId="5757" borderId="5598" xfId="0" applyNumberFormat="1" applyFont="1" applyFill="1" applyBorder="1" applyAlignment="1" applyProtection="1">
      <alignment horizontal="center" vertical="center"/>
    </xf>
    <xf numFmtId="1" fontId="5031" fillId="5757" borderId="5597" xfId="0" applyNumberFormat="1" applyFont="1" applyFill="1" applyBorder="1" applyAlignment="1" applyProtection="1">
      <alignment horizontal="center" vertical="center"/>
    </xf>
    <xf numFmtId="17" fontId="5365" fillId="5757" borderId="5597" xfId="0" applyNumberFormat="1" applyFont="1" applyFill="1" applyBorder="1" applyAlignment="1" applyProtection="1">
      <alignment horizontal="center" vertical="center" wrapText="1"/>
    </xf>
    <xf numFmtId="164" fontId="5366" fillId="5757" borderId="5582" xfId="0" applyNumberFormat="1" applyFont="1" applyFill="1" applyBorder="1" applyAlignment="1" applyProtection="1">
      <alignment horizontal="center" vertical="center"/>
    </xf>
    <xf numFmtId="164" fontId="5367" fillId="5757" borderId="5598" xfId="0" applyNumberFormat="1" applyFont="1" applyFill="1" applyBorder="1" applyAlignment="1" applyProtection="1">
      <alignment horizontal="center" vertical="center"/>
    </xf>
    <xf numFmtId="164" fontId="5368" fillId="5757" borderId="5598" xfId="0" applyNumberFormat="1" applyFont="1" applyFill="1" applyBorder="1" applyAlignment="1" applyProtection="1">
      <alignment horizontal="center" vertical="center"/>
    </xf>
    <xf numFmtId="164" fontId="5369" fillId="5757" borderId="5598" xfId="0" applyNumberFormat="1" applyFont="1" applyFill="1" applyBorder="1" applyAlignment="1" applyProtection="1">
      <alignment horizontal="center" vertical="center"/>
    </xf>
    <xf numFmtId="164" fontId="5370" fillId="5757" borderId="5598" xfId="0" applyNumberFormat="1" applyFont="1" applyFill="1" applyBorder="1" applyAlignment="1" applyProtection="1">
      <alignment horizontal="center" vertical="center"/>
    </xf>
    <xf numFmtId="164" fontId="5371" fillId="5757" borderId="5598" xfId="0" applyNumberFormat="1" applyFont="1" applyFill="1" applyBorder="1" applyAlignment="1" applyProtection="1">
      <alignment horizontal="center" vertical="center"/>
    </xf>
    <xf numFmtId="164" fontId="5372" fillId="5757" borderId="5598" xfId="0" applyNumberFormat="1" applyFont="1" applyFill="1" applyBorder="1" applyAlignment="1" applyProtection="1">
      <alignment horizontal="center" vertical="center"/>
    </xf>
    <xf numFmtId="164" fontId="5373" fillId="5757" borderId="5598" xfId="0" applyNumberFormat="1" applyFont="1" applyFill="1" applyBorder="1" applyAlignment="1" applyProtection="1">
      <alignment horizontal="center" vertical="center"/>
    </xf>
    <xf numFmtId="164" fontId="5374" fillId="5757" borderId="5598" xfId="0" applyNumberFormat="1" applyFont="1" applyFill="1" applyBorder="1" applyAlignment="1" applyProtection="1">
      <alignment horizontal="center" vertical="center"/>
    </xf>
    <xf numFmtId="164" fontId="5375" fillId="5757" borderId="5598" xfId="0" applyNumberFormat="1" applyFont="1" applyFill="1" applyBorder="1" applyAlignment="1" applyProtection="1">
      <alignment horizontal="center" vertical="center"/>
    </xf>
    <xf numFmtId="164" fontId="5376" fillId="5757" borderId="5598" xfId="0" applyNumberFormat="1" applyFont="1" applyFill="1" applyBorder="1" applyAlignment="1" applyProtection="1">
      <alignment horizontal="center" vertical="center"/>
    </xf>
    <xf numFmtId="164" fontId="5377" fillId="5757" borderId="5598" xfId="0" applyNumberFormat="1" applyFont="1" applyFill="1" applyBorder="1" applyAlignment="1" applyProtection="1">
      <alignment horizontal="center" vertical="center"/>
    </xf>
    <xf numFmtId="164" fontId="5378" fillId="5757" borderId="5597" xfId="0" applyNumberFormat="1" applyFont="1" applyFill="1" applyBorder="1" applyAlignment="1" applyProtection="1">
      <alignment horizontal="center" vertical="center"/>
    </xf>
    <xf numFmtId="17" fontId="5420" fillId="5757" borderId="5597" xfId="0" applyNumberFormat="1" applyFont="1" applyFill="1" applyBorder="1" applyAlignment="1" applyProtection="1">
      <alignment horizontal="center" vertical="center" wrapText="1"/>
    </xf>
    <xf numFmtId="164" fontId="5741" fillId="5757" borderId="5598" xfId="0" applyNumberFormat="1" applyFont="1" applyFill="1" applyBorder="1" applyAlignment="1" applyProtection="1">
      <alignment horizontal="center" vertical="center"/>
    </xf>
    <xf numFmtId="164" fontId="5742" fillId="5757" borderId="5598" xfId="0" applyNumberFormat="1" applyFont="1" applyFill="1" applyBorder="1" applyAlignment="1" applyProtection="1">
      <alignment horizontal="center" vertical="center"/>
    </xf>
    <xf numFmtId="164" fontId="5743" fillId="5757" borderId="5598" xfId="0" applyNumberFormat="1" applyFont="1" applyFill="1" applyBorder="1" applyAlignment="1" applyProtection="1">
      <alignment horizontal="center" vertical="center"/>
    </xf>
    <xf numFmtId="164" fontId="5744" fillId="5757" borderId="5598" xfId="0" applyNumberFormat="1" applyFont="1" applyFill="1" applyBorder="1" applyAlignment="1" applyProtection="1">
      <alignment horizontal="center" vertical="center"/>
    </xf>
    <xf numFmtId="164" fontId="5745" fillId="5757" borderId="5598" xfId="0" applyNumberFormat="1" applyFont="1" applyFill="1" applyBorder="1" applyAlignment="1" applyProtection="1">
      <alignment horizontal="center" vertical="center"/>
    </xf>
    <xf numFmtId="164" fontId="5746" fillId="5757" borderId="5598" xfId="0" applyNumberFormat="1" applyFont="1" applyFill="1" applyBorder="1" applyAlignment="1" applyProtection="1">
      <alignment horizontal="center" vertical="center"/>
    </xf>
    <xf numFmtId="164" fontId="5747" fillId="5757" borderId="5598" xfId="0" applyNumberFormat="1" applyFont="1" applyFill="1" applyBorder="1" applyAlignment="1" applyProtection="1">
      <alignment horizontal="center" vertical="center"/>
    </xf>
    <xf numFmtId="164" fontId="5748" fillId="5757" borderId="5598" xfId="0" applyNumberFormat="1" applyFont="1" applyFill="1" applyBorder="1" applyAlignment="1" applyProtection="1">
      <alignment horizontal="center" vertical="center"/>
    </xf>
    <xf numFmtId="164" fontId="5749" fillId="5757" borderId="5598" xfId="0" applyNumberFormat="1" applyFont="1" applyFill="1" applyBorder="1" applyAlignment="1" applyProtection="1">
      <alignment horizontal="center" vertical="center"/>
    </xf>
    <xf numFmtId="164" fontId="5750" fillId="5757" borderId="5598" xfId="0" applyNumberFormat="1" applyFont="1" applyFill="1" applyBorder="1" applyAlignment="1" applyProtection="1">
      <alignment horizontal="center" vertical="center"/>
    </xf>
    <xf numFmtId="164" fontId="5751" fillId="5757" borderId="5598" xfId="0" applyNumberFormat="1" applyFont="1" applyFill="1" applyBorder="1" applyAlignment="1" applyProtection="1">
      <alignment horizontal="center" vertical="center"/>
    </xf>
    <xf numFmtId="164" fontId="5752" fillId="5757" borderId="5598" xfId="0" applyNumberFormat="1" applyFont="1" applyFill="1" applyBorder="1" applyAlignment="1" applyProtection="1">
      <alignment horizontal="center" vertical="center"/>
    </xf>
    <xf numFmtId="164" fontId="5753" fillId="5757" borderId="5597" xfId="0" applyNumberFormat="1" applyFont="1" applyFill="1" applyBorder="1" applyAlignment="1" applyProtection="1">
      <alignment horizontal="center" vertical="center"/>
    </xf>
    <xf numFmtId="164" fontId="5754" fillId="5757" borderId="5597" xfId="0" applyNumberFormat="1" applyFont="1" applyFill="1" applyBorder="1" applyAlignment="1" applyProtection="1">
      <alignment horizontal="center" vertical="center"/>
    </xf>
    <xf numFmtId="1" fontId="15" fillId="5757" borderId="429" xfId="0" applyNumberFormat="1" applyFont="1" applyFill="1" applyBorder="1" applyAlignment="1" applyProtection="1">
      <alignment horizontal="center" vertical="center"/>
    </xf>
    <xf numFmtId="1" fontId="1878" fillId="2005" borderId="5598" xfId="0" applyNumberFormat="1" applyFont="1" applyFill="1" applyBorder="1" applyAlignment="1" applyProtection="1">
      <alignment horizontal="center" vertical="center"/>
    </xf>
    <xf numFmtId="1" fontId="1879" fillId="2006" borderId="5598" xfId="0" applyNumberFormat="1" applyFont="1" applyFill="1" applyBorder="1" applyAlignment="1" applyProtection="1">
      <alignment horizontal="center" vertical="center"/>
    </xf>
    <xf numFmtId="1" fontId="1880" fillId="2007" borderId="5598" xfId="0" applyNumberFormat="1" applyFont="1" applyFill="1" applyBorder="1" applyAlignment="1" applyProtection="1">
      <alignment horizontal="center" vertical="center"/>
    </xf>
    <xf numFmtId="1" fontId="1881" fillId="2008" borderId="5598" xfId="0" applyNumberFormat="1" applyFont="1" applyFill="1" applyBorder="1" applyAlignment="1" applyProtection="1">
      <alignment horizontal="center" vertical="center"/>
    </xf>
    <xf numFmtId="1" fontId="1882" fillId="2009" borderId="5598" xfId="0" applyNumberFormat="1" applyFont="1" applyFill="1" applyBorder="1" applyAlignment="1" applyProtection="1">
      <alignment horizontal="center" vertical="center"/>
    </xf>
    <xf numFmtId="1" fontId="1883" fillId="2010" borderId="5598" xfId="0" applyNumberFormat="1" applyFont="1" applyFill="1" applyBorder="1" applyAlignment="1" applyProtection="1">
      <alignment horizontal="center" vertical="center"/>
    </xf>
    <xf numFmtId="1" fontId="1884" fillId="2011" borderId="5598" xfId="0" applyNumberFormat="1" applyFont="1" applyFill="1" applyBorder="1" applyAlignment="1" applyProtection="1">
      <alignment horizontal="center" vertical="center"/>
    </xf>
    <xf numFmtId="1" fontId="1885" fillId="2012" borderId="5597" xfId="0" applyNumberFormat="1" applyFont="1" applyFill="1" applyBorder="1" applyAlignment="1" applyProtection="1">
      <alignment horizontal="center" vertical="center"/>
    </xf>
    <xf numFmtId="1" fontId="1888" fillId="2015" borderId="5582" xfId="0" applyNumberFormat="1" applyFont="1" applyFill="1" applyBorder="1" applyAlignment="1" applyProtection="1">
      <alignment horizontal="center" vertical="center"/>
    </xf>
    <xf numFmtId="1" fontId="1889" fillId="2016" borderId="5598" xfId="0" applyNumberFormat="1" applyFont="1" applyFill="1" applyBorder="1" applyAlignment="1" applyProtection="1">
      <alignment horizontal="center" vertical="center"/>
    </xf>
    <xf numFmtId="1" fontId="1890" fillId="2017" borderId="5598" xfId="0" applyNumberFormat="1" applyFont="1" applyFill="1" applyBorder="1" applyAlignment="1" applyProtection="1">
      <alignment horizontal="center" vertical="center"/>
    </xf>
    <xf numFmtId="1" fontId="1891" fillId="2018" borderId="5598" xfId="0" applyNumberFormat="1" applyFont="1" applyFill="1" applyBorder="1" applyAlignment="1" applyProtection="1">
      <alignment horizontal="center" vertical="center"/>
    </xf>
    <xf numFmtId="1" fontId="1892" fillId="2019" borderId="5598" xfId="0" applyNumberFormat="1" applyFont="1" applyFill="1" applyBorder="1" applyAlignment="1" applyProtection="1">
      <alignment horizontal="center" vertical="center"/>
    </xf>
    <xf numFmtId="1" fontId="1893" fillId="2020" borderId="5598" xfId="0" applyNumberFormat="1" applyFont="1" applyFill="1" applyBorder="1" applyAlignment="1" applyProtection="1">
      <alignment horizontal="center" vertical="center"/>
    </xf>
    <xf numFmtId="1" fontId="1894" fillId="2021" borderId="5598" xfId="0" applyNumberFormat="1" applyFont="1" applyFill="1" applyBorder="1" applyAlignment="1" applyProtection="1">
      <alignment horizontal="center" vertical="center"/>
    </xf>
    <xf numFmtId="1" fontId="1895" fillId="2022" borderId="5597" xfId="0" applyNumberFormat="1" applyFont="1" applyFill="1" applyBorder="1" applyAlignment="1" applyProtection="1">
      <alignment horizontal="center" vertical="center"/>
    </xf>
    <xf numFmtId="164" fontId="3394" fillId="3454" borderId="5598" xfId="0" applyNumberFormat="1" applyFont="1" applyFill="1" applyBorder="1" applyAlignment="1" applyProtection="1">
      <alignment horizontal="center" vertical="center"/>
    </xf>
    <xf numFmtId="164" fontId="3395" fillId="3455" borderId="5598" xfId="0" applyNumberFormat="1" applyFont="1" applyFill="1" applyBorder="1" applyAlignment="1" applyProtection="1">
      <alignment horizontal="center" vertical="center"/>
    </xf>
    <xf numFmtId="164" fontId="3396" fillId="3456" borderId="5598" xfId="0" applyNumberFormat="1" applyFont="1" applyFill="1" applyBorder="1" applyAlignment="1" applyProtection="1">
      <alignment horizontal="center" vertical="center"/>
    </xf>
    <xf numFmtId="164" fontId="3397" fillId="3457" borderId="5598" xfId="0" applyNumberFormat="1" applyFont="1" applyFill="1" applyBorder="1" applyAlignment="1" applyProtection="1">
      <alignment horizontal="center" vertical="center"/>
    </xf>
    <xf numFmtId="164" fontId="3398" fillId="3458" borderId="5598" xfId="0" applyNumberFormat="1" applyFont="1" applyFill="1" applyBorder="1" applyAlignment="1" applyProtection="1">
      <alignment horizontal="center" vertical="center"/>
    </xf>
    <xf numFmtId="164" fontId="3399" fillId="3459" borderId="5598" xfId="0" applyNumberFormat="1" applyFont="1" applyFill="1" applyBorder="1" applyAlignment="1" applyProtection="1">
      <alignment horizontal="center" vertical="center"/>
    </xf>
    <xf numFmtId="164" fontId="3400" fillId="3460" borderId="5598" xfId="0" applyNumberFormat="1" applyFont="1" applyFill="1" applyBorder="1" applyAlignment="1" applyProtection="1">
      <alignment horizontal="center" vertical="center"/>
    </xf>
    <xf numFmtId="164" fontId="3401" fillId="3461" borderId="5598" xfId="0" applyNumberFormat="1" applyFont="1" applyFill="1" applyBorder="1" applyAlignment="1" applyProtection="1">
      <alignment horizontal="center" vertical="center"/>
    </xf>
    <xf numFmtId="164" fontId="3402" fillId="3462" borderId="5598" xfId="0" applyNumberFormat="1" applyFont="1" applyFill="1" applyBorder="1" applyAlignment="1" applyProtection="1">
      <alignment horizontal="center" vertical="center"/>
    </xf>
    <xf numFmtId="164" fontId="3403" fillId="3463" borderId="5598" xfId="0" applyNumberFormat="1" applyFont="1" applyFill="1" applyBorder="1" applyAlignment="1" applyProtection="1">
      <alignment horizontal="center" vertical="center"/>
    </xf>
    <xf numFmtId="164" fontId="3404" fillId="3464" borderId="5598" xfId="0" applyNumberFormat="1" applyFont="1" applyFill="1" applyBorder="1" applyAlignment="1" applyProtection="1">
      <alignment horizontal="center" vertical="center"/>
    </xf>
    <xf numFmtId="164" fontId="3405" fillId="3465" borderId="5598" xfId="0" applyNumberFormat="1" applyFont="1" applyFill="1" applyBorder="1" applyAlignment="1" applyProtection="1">
      <alignment horizontal="center" vertical="center"/>
    </xf>
    <xf numFmtId="164" fontId="3406" fillId="3466" borderId="5597" xfId="0" applyNumberFormat="1" applyFont="1" applyFill="1" applyBorder="1" applyAlignment="1" applyProtection="1">
      <alignment horizontal="center" vertical="center"/>
    </xf>
    <xf numFmtId="164" fontId="3409" fillId="3469" borderId="5582" xfId="0" applyNumberFormat="1" applyFont="1" applyFill="1" applyBorder="1" applyAlignment="1" applyProtection="1">
      <alignment horizontal="center" vertical="center"/>
    </xf>
    <xf numFmtId="164" fontId="3410" fillId="3470" borderId="5598" xfId="0" applyNumberFormat="1" applyFont="1" applyFill="1" applyBorder="1" applyAlignment="1" applyProtection="1">
      <alignment horizontal="center" vertical="center"/>
    </xf>
    <xf numFmtId="164" fontId="3411" fillId="3471" borderId="5598" xfId="0" applyNumberFormat="1" applyFont="1" applyFill="1" applyBorder="1" applyAlignment="1" applyProtection="1">
      <alignment horizontal="center" vertical="center"/>
    </xf>
    <xf numFmtId="164" fontId="3412" fillId="3472" borderId="5598" xfId="0" applyNumberFormat="1" applyFont="1" applyFill="1" applyBorder="1" applyAlignment="1" applyProtection="1">
      <alignment horizontal="center" vertical="center"/>
    </xf>
    <xf numFmtId="164" fontId="3413" fillId="3473" borderId="5598" xfId="0" applyNumberFormat="1" applyFont="1" applyFill="1" applyBorder="1" applyAlignment="1" applyProtection="1">
      <alignment horizontal="center" vertical="center"/>
    </xf>
    <xf numFmtId="164" fontId="3414" fillId="3474" borderId="5598" xfId="0" applyNumberFormat="1" applyFont="1" applyFill="1" applyBorder="1" applyAlignment="1" applyProtection="1">
      <alignment horizontal="center" vertical="center"/>
    </xf>
    <xf numFmtId="164" fontId="3415" fillId="3475" borderId="5598" xfId="0" applyNumberFormat="1" applyFont="1" applyFill="1" applyBorder="1" applyAlignment="1" applyProtection="1">
      <alignment horizontal="center" vertical="center"/>
    </xf>
    <xf numFmtId="164" fontId="3416" fillId="3476" borderId="5598" xfId="0" applyNumberFormat="1" applyFont="1" applyFill="1" applyBorder="1" applyAlignment="1" applyProtection="1">
      <alignment horizontal="center" vertical="center"/>
    </xf>
    <xf numFmtId="164" fontId="3417" fillId="3477" borderId="5598" xfId="0" applyNumberFormat="1" applyFont="1" applyFill="1" applyBorder="1" applyAlignment="1" applyProtection="1">
      <alignment horizontal="center" vertical="center"/>
    </xf>
    <xf numFmtId="164" fontId="3418" fillId="3478" borderId="5598" xfId="0" applyNumberFormat="1" applyFont="1" applyFill="1" applyBorder="1" applyAlignment="1" applyProtection="1">
      <alignment horizontal="center" vertical="center"/>
    </xf>
    <xf numFmtId="164" fontId="3419" fillId="3479" borderId="5598" xfId="0" applyNumberFormat="1" applyFont="1" applyFill="1" applyBorder="1" applyAlignment="1" applyProtection="1">
      <alignment horizontal="center" vertical="center"/>
    </xf>
    <xf numFmtId="164" fontId="3420" fillId="3480" borderId="5598" xfId="0" applyNumberFormat="1" applyFont="1" applyFill="1" applyBorder="1" applyAlignment="1" applyProtection="1">
      <alignment horizontal="center" vertical="center"/>
    </xf>
    <xf numFmtId="164" fontId="3421" fillId="3481" borderId="5597" xfId="0" applyNumberFormat="1" applyFont="1" applyFill="1" applyBorder="1" applyAlignment="1" applyProtection="1">
      <alignment horizontal="center" vertical="center"/>
    </xf>
    <xf numFmtId="1" fontId="9" fillId="5757" borderId="1722" xfId="0" applyNumberFormat="1" applyFont="1" applyFill="1" applyBorder="1" applyAlignment="1" applyProtection="1">
      <alignment horizontal="center" vertical="center"/>
    </xf>
    <xf numFmtId="1" fontId="9" fillId="5757" borderId="1723" xfId="0" applyNumberFormat="1" applyFont="1" applyFill="1" applyBorder="1" applyAlignment="1" applyProtection="1">
      <alignment horizontal="center" vertical="center"/>
    </xf>
    <xf numFmtId="1" fontId="9" fillId="5757" borderId="1724" xfId="0" applyNumberFormat="1" applyFont="1" applyFill="1" applyBorder="1" applyAlignment="1" applyProtection="1">
      <alignment horizontal="center" vertical="center"/>
    </xf>
    <xf numFmtId="1" fontId="9" fillId="5757" borderId="1725" xfId="0" applyNumberFormat="1" applyFont="1" applyFill="1" applyBorder="1" applyAlignment="1" applyProtection="1">
      <alignment horizontal="center" vertical="center"/>
    </xf>
    <xf numFmtId="0" fontId="5" fillId="5" borderId="18" xfId="0" applyFont="1" applyFill="1" applyBorder="1" applyAlignment="1">
      <alignment horizontal="left" vertical="top" wrapText="1"/>
    </xf>
    <xf numFmtId="0" fontId="4" fillId="5" borderId="296" xfId="0" applyFont="1" applyFill="1" applyBorder="1" applyAlignment="1">
      <alignment vertical="center"/>
    </xf>
    <xf numFmtId="0" fontId="11" fillId="187" borderId="299" xfId="0" applyFont="1" applyFill="1" applyBorder="1"/>
    <xf numFmtId="0" fontId="4" fillId="187" borderId="299" xfId="0" applyFont="1" applyFill="1" applyBorder="1" applyAlignment="1">
      <alignment vertical="center"/>
    </xf>
    <xf numFmtId="0" fontId="11" fillId="5" borderId="250" xfId="0" applyFont="1" applyFill="1" applyBorder="1"/>
    <xf numFmtId="0" fontId="5" fillId="1803" borderId="2056" xfId="0" applyFont="1" applyFill="1" applyBorder="1" applyAlignment="1">
      <alignment vertical="top" wrapText="1"/>
    </xf>
    <xf numFmtId="0" fontId="5" fillId="1450" borderId="2052" xfId="0" applyFont="1" applyFill="1" applyBorder="1" applyAlignment="1">
      <alignment vertical="top" wrapText="1"/>
    </xf>
    <xf numFmtId="0" fontId="5" fillId="5" borderId="23" xfId="0" applyFont="1" applyFill="1" applyBorder="1" applyAlignment="1">
      <alignment vertical="top" wrapText="1"/>
    </xf>
    <xf numFmtId="17" fontId="23" fillId="5757" borderId="5597" xfId="0" applyNumberFormat="1" applyFont="1" applyFill="1" applyBorder="1" applyAlignment="1" applyProtection="1">
      <alignment horizontal="center" vertical="center" wrapText="1"/>
    </xf>
    <xf numFmtId="0" fontId="5755" fillId="5757" borderId="0" xfId="0" applyFont="1" applyFill="1"/>
    <xf numFmtId="0" fontId="5" fillId="5757" borderId="0" xfId="0" applyFont="1" applyFill="1"/>
    <xf numFmtId="0" fontId="3" fillId="5757" borderId="0" xfId="0" applyFont="1" applyFill="1"/>
    <xf numFmtId="17" fontId="6" fillId="5040" borderId="4940" xfId="0" applyNumberFormat="1" applyFont="1" applyFill="1" applyBorder="1" applyAlignment="1" applyProtection="1">
      <alignment horizontal="center" vertical="center" wrapText="1"/>
    </xf>
    <xf numFmtId="1" fontId="5" fillId="5041" borderId="4941" xfId="0" applyNumberFormat="1" applyFont="1" applyFill="1" applyBorder="1" applyAlignment="1" applyProtection="1">
      <alignment horizontal="center" vertical="center"/>
    </xf>
    <xf numFmtId="1" fontId="5" fillId="5042" borderId="4942" xfId="0" applyNumberFormat="1" applyFont="1" applyFill="1" applyBorder="1" applyAlignment="1" applyProtection="1">
      <alignment horizontal="center" vertical="center"/>
    </xf>
    <xf numFmtId="1" fontId="5" fillId="5043" borderId="4943" xfId="0" applyNumberFormat="1" applyFont="1" applyFill="1" applyBorder="1" applyAlignment="1" applyProtection="1">
      <alignment horizontal="center" vertical="center"/>
    </xf>
    <xf numFmtId="1" fontId="5" fillId="5044" borderId="4944" xfId="0" applyNumberFormat="1" applyFont="1" applyFill="1" applyBorder="1" applyAlignment="1" applyProtection="1">
      <alignment horizontal="center" vertical="center"/>
    </xf>
    <xf numFmtId="1" fontId="5" fillId="5045" borderId="4945" xfId="0" applyNumberFormat="1" applyFont="1" applyFill="1" applyBorder="1" applyAlignment="1" applyProtection="1">
      <alignment horizontal="center" vertical="center"/>
    </xf>
    <xf numFmtId="17" fontId="6" fillId="5382" borderId="5260" xfId="0" applyNumberFormat="1" applyFont="1" applyFill="1" applyBorder="1" applyAlignment="1" applyProtection="1">
      <alignment horizontal="center" vertical="center" wrapText="1"/>
    </xf>
    <xf numFmtId="164" fontId="5" fillId="5383" borderId="5261" xfId="0" applyNumberFormat="1" applyFont="1" applyFill="1" applyBorder="1" applyAlignment="1" applyProtection="1">
      <alignment horizontal="center" vertical="center"/>
    </xf>
    <xf numFmtId="164" fontId="5" fillId="5384" borderId="5262" xfId="0" applyNumberFormat="1" applyFont="1" applyFill="1" applyBorder="1" applyAlignment="1" applyProtection="1">
      <alignment horizontal="center" vertical="center"/>
    </xf>
    <xf numFmtId="164" fontId="5" fillId="5385" borderId="5263" xfId="0" applyNumberFormat="1" applyFont="1" applyFill="1" applyBorder="1" applyAlignment="1" applyProtection="1">
      <alignment horizontal="center" vertical="center"/>
    </xf>
    <xf numFmtId="164" fontId="5" fillId="5386" borderId="5264" xfId="0" applyNumberFormat="1" applyFont="1" applyFill="1" applyBorder="1" applyAlignment="1" applyProtection="1">
      <alignment horizontal="center" vertical="center"/>
    </xf>
    <xf numFmtId="164" fontId="5" fillId="5387" borderId="5265" xfId="0" applyNumberFormat="1" applyFont="1" applyFill="1" applyBorder="1" applyAlignment="1" applyProtection="1">
      <alignment horizontal="center" vertical="center"/>
    </xf>
    <xf numFmtId="164" fontId="5" fillId="5388" borderId="5266" xfId="0" applyNumberFormat="1" applyFont="1" applyFill="1" applyBorder="1" applyAlignment="1" applyProtection="1">
      <alignment horizontal="center" vertical="center"/>
    </xf>
    <xf numFmtId="164" fontId="5" fillId="5389" borderId="5267" xfId="0" applyNumberFormat="1" applyFont="1" applyFill="1" applyBorder="1" applyAlignment="1" applyProtection="1">
      <alignment horizontal="center" vertical="center"/>
    </xf>
    <xf numFmtId="164" fontId="5" fillId="5390" borderId="5268" xfId="0" applyNumberFormat="1" applyFont="1" applyFill="1" applyBorder="1" applyAlignment="1" applyProtection="1">
      <alignment horizontal="center" vertical="center"/>
    </xf>
    <xf numFmtId="164" fontId="5" fillId="5391" borderId="5269" xfId="0" applyNumberFormat="1" applyFont="1" applyFill="1" applyBorder="1" applyAlignment="1" applyProtection="1">
      <alignment horizontal="center" vertical="center"/>
    </xf>
    <xf numFmtId="164" fontId="5" fillId="5392" borderId="5270" xfId="0" applyNumberFormat="1" applyFont="1" applyFill="1" applyBorder="1" applyAlignment="1" applyProtection="1">
      <alignment horizontal="center" vertical="center"/>
    </xf>
    <xf numFmtId="164" fontId="5" fillId="5393" borderId="5271" xfId="0" applyNumberFormat="1" applyFont="1" applyFill="1" applyBorder="1" applyAlignment="1" applyProtection="1">
      <alignment horizontal="center" vertical="center"/>
    </xf>
    <xf numFmtId="164" fontId="5" fillId="5394" borderId="5272" xfId="0" applyNumberFormat="1" applyFont="1" applyFill="1" applyBorder="1" applyAlignment="1" applyProtection="1">
      <alignment horizontal="center" vertical="center"/>
    </xf>
    <xf numFmtId="164" fontId="5" fillId="5395" borderId="5273" xfId="0" applyNumberFormat="1" applyFont="1" applyFill="1" applyBorder="1" applyAlignment="1" applyProtection="1">
      <alignment horizontal="center" vertical="center"/>
    </xf>
    <xf numFmtId="1" fontId="1696" fillId="5742" borderId="5598" xfId="0" applyNumberFormat="1" applyFont="1" applyFill="1" applyBorder="1" applyAlignment="1" applyProtection="1">
      <alignment horizontal="center" vertical="center"/>
    </xf>
    <xf numFmtId="1" fontId="1696" fillId="5757" borderId="5598" xfId="0" applyNumberFormat="1" applyFont="1" applyFill="1" applyBorder="1" applyAlignment="1" applyProtection="1">
      <alignment horizontal="center" vertical="center"/>
    </xf>
    <xf numFmtId="1" fontId="1696" fillId="5742" borderId="5597" xfId="0" applyNumberFormat="1" applyFont="1" applyFill="1" applyBorder="1" applyAlignment="1" applyProtection="1">
      <alignment horizontal="center" vertical="center"/>
    </xf>
    <xf numFmtId="1" fontId="1696" fillId="5757" borderId="5597" xfId="0" applyNumberFormat="1" applyFont="1" applyFill="1" applyBorder="1" applyAlignment="1" applyProtection="1">
      <alignment horizontal="center" vertical="center"/>
    </xf>
    <xf numFmtId="1" fontId="1696" fillId="5756" borderId="5598" xfId="0" applyNumberFormat="1" applyFont="1" applyFill="1" applyBorder="1" applyAlignment="1" applyProtection="1">
      <alignment horizontal="center" vertical="center"/>
    </xf>
    <xf numFmtId="1" fontId="1696" fillId="5756" borderId="5582" xfId="0" applyNumberFormat="1" applyFont="1" applyFill="1" applyBorder="1" applyAlignment="1" applyProtection="1">
      <alignment horizontal="center" vertical="center"/>
    </xf>
    <xf numFmtId="1" fontId="1696" fillId="5756" borderId="5597" xfId="0" applyNumberFormat="1" applyFont="1" applyFill="1" applyBorder="1" applyAlignment="1" applyProtection="1">
      <alignment horizontal="center" vertical="center"/>
    </xf>
    <xf numFmtId="1" fontId="1929" fillId="5742" borderId="5598" xfId="0" applyNumberFormat="1" applyFont="1" applyFill="1" applyBorder="1" applyAlignment="1" applyProtection="1">
      <alignment horizontal="center" vertical="center"/>
    </xf>
    <xf numFmtId="1" fontId="1929" fillId="5742" borderId="5582" xfId="0" applyNumberFormat="1" applyFont="1" applyFill="1" applyBorder="1" applyAlignment="1" applyProtection="1">
      <alignment horizontal="center" vertical="center"/>
    </xf>
    <xf numFmtId="1" fontId="4" fillId="5742" borderId="5582" xfId="0" applyNumberFormat="1" applyFont="1" applyFill="1" applyBorder="1" applyAlignment="1" applyProtection="1">
      <alignment horizontal="center" vertical="center"/>
    </xf>
    <xf numFmtId="1" fontId="4" fillId="5757" borderId="5582" xfId="0" applyNumberFormat="1" applyFont="1" applyFill="1" applyBorder="1" applyAlignment="1" applyProtection="1">
      <alignment horizontal="center" vertical="center"/>
    </xf>
    <xf numFmtId="1" fontId="4" fillId="5742" borderId="5598" xfId="0" applyNumberFormat="1" applyFont="1" applyFill="1" applyBorder="1" applyAlignment="1" applyProtection="1">
      <alignment horizontal="center" vertical="center"/>
    </xf>
    <xf numFmtId="1" fontId="4" fillId="5757" borderId="5598" xfId="0" applyNumberFormat="1" applyFont="1" applyFill="1" applyBorder="1" applyAlignment="1" applyProtection="1">
      <alignment horizontal="center" vertical="center"/>
    </xf>
    <xf numFmtId="1" fontId="1929" fillId="5742" borderId="5597" xfId="0" applyNumberFormat="1" applyFont="1" applyFill="1" applyBorder="1" applyAlignment="1" applyProtection="1">
      <alignment horizontal="center" vertical="center"/>
    </xf>
    <xf numFmtId="1" fontId="4" fillId="5742" borderId="5597" xfId="0" applyNumberFormat="1" applyFont="1" applyFill="1" applyBorder="1" applyAlignment="1" applyProtection="1">
      <alignment horizontal="center" vertical="center"/>
    </xf>
    <xf numFmtId="1" fontId="4" fillId="5757" borderId="5597" xfId="0" applyNumberFormat="1" applyFont="1" applyFill="1" applyBorder="1" applyAlignment="1" applyProtection="1">
      <alignment horizontal="center" vertical="center"/>
    </xf>
    <xf numFmtId="0" fontId="4" fillId="5757" borderId="5582" xfId="0" applyFont="1" applyFill="1" applyBorder="1" applyAlignment="1">
      <alignment horizontal="center" vertical="center"/>
    </xf>
    <xf numFmtId="0" fontId="4" fillId="5757" borderId="5598" xfId="0" applyFont="1" applyFill="1" applyBorder="1" applyAlignment="1">
      <alignment horizontal="center" vertical="center"/>
    </xf>
    <xf numFmtId="0" fontId="4" fillId="5757" borderId="5597" xfId="0" applyFont="1" applyFill="1" applyBorder="1" applyAlignment="1">
      <alignment horizontal="center" vertical="center"/>
    </xf>
    <xf numFmtId="1" fontId="1696" fillId="5742" borderId="5582" xfId="0" applyNumberFormat="1" applyFont="1" applyFill="1" applyBorder="1" applyAlignment="1" applyProtection="1">
      <alignment horizontal="center" vertical="center"/>
    </xf>
    <xf numFmtId="1" fontId="24" fillId="142" borderId="5598" xfId="0" applyNumberFormat="1" applyFont="1" applyFill="1" applyBorder="1" applyAlignment="1" applyProtection="1">
      <alignment horizontal="center" vertical="center"/>
    </xf>
    <xf numFmtId="0" fontId="5" fillId="187" borderId="5598" xfId="0" applyFont="1" applyFill="1" applyBorder="1"/>
    <xf numFmtId="0" fontId="5" fillId="0" borderId="5605" xfId="0" applyFont="1" applyBorder="1" applyAlignment="1">
      <alignment horizontal="right" vertical="center" wrapText="1"/>
    </xf>
    <xf numFmtId="0" fontId="2640" fillId="2724" borderId="243" xfId="0" applyNumberFormat="1" applyFont="1" applyFill="1" applyBorder="1" applyAlignment="1" applyProtection="1">
      <alignment horizontal="center" vertical="center" wrapText="1"/>
    </xf>
    <xf numFmtId="0" fontId="2648" fillId="2732" borderId="243" xfId="0" applyNumberFormat="1" applyFont="1" applyFill="1" applyBorder="1" applyAlignment="1" applyProtection="1">
      <alignment horizontal="center" vertical="center" wrapText="1"/>
    </xf>
    <xf numFmtId="0" fontId="2656" fillId="2740" borderId="243" xfId="0" applyNumberFormat="1" applyFont="1" applyFill="1" applyBorder="1" applyAlignment="1" applyProtection="1">
      <alignment horizontal="center" vertical="center" wrapText="1"/>
    </xf>
    <xf numFmtId="49" fontId="2664" fillId="2748" borderId="5606" xfId="0" applyNumberFormat="1" applyFont="1" applyFill="1" applyBorder="1" applyAlignment="1" applyProtection="1">
      <alignment horizontal="center" vertical="center" wrapText="1"/>
    </xf>
    <xf numFmtId="49" fontId="2672" fillId="2756" borderId="5597" xfId="0" applyNumberFormat="1" applyFont="1" applyFill="1" applyBorder="1" applyAlignment="1" applyProtection="1">
      <alignment horizontal="center" vertical="center" wrapText="1"/>
    </xf>
    <xf numFmtId="49" fontId="2680" fillId="2764" borderId="5597" xfId="0" applyNumberFormat="1" applyFont="1" applyFill="1" applyBorder="1" applyAlignment="1" applyProtection="1">
      <alignment horizontal="center" vertical="center" wrapText="1"/>
    </xf>
    <xf numFmtId="49" fontId="2688" fillId="2772" borderId="5597" xfId="0" applyNumberFormat="1" applyFont="1" applyFill="1" applyBorder="1" applyAlignment="1" applyProtection="1">
      <alignment horizontal="center" vertical="center" wrapText="1"/>
    </xf>
    <xf numFmtId="49" fontId="2696" fillId="2780" borderId="5597" xfId="0" applyNumberFormat="1" applyFont="1" applyFill="1" applyBorder="1" applyAlignment="1" applyProtection="1">
      <alignment horizontal="center" vertical="center" wrapText="1"/>
    </xf>
    <xf numFmtId="49" fontId="2704" fillId="2788" borderId="5597" xfId="0" applyNumberFormat="1" applyFont="1" applyFill="1" applyBorder="1" applyAlignment="1" applyProtection="1">
      <alignment horizontal="center" vertical="center" wrapText="1"/>
    </xf>
    <xf numFmtId="49" fontId="2712" fillId="2796" borderId="5597" xfId="0" applyNumberFormat="1" applyFont="1" applyFill="1" applyBorder="1" applyAlignment="1" applyProtection="1">
      <alignment horizontal="center" vertical="center" wrapText="1"/>
    </xf>
    <xf numFmtId="49" fontId="2720" fillId="2804" borderId="5597" xfId="0" applyNumberFormat="1" applyFont="1" applyFill="1" applyBorder="1" applyAlignment="1" applyProtection="1">
      <alignment horizontal="center" vertical="center" wrapText="1"/>
    </xf>
    <xf numFmtId="49" fontId="2728" fillId="2812" borderId="5597" xfId="0" applyNumberFormat="1" applyFont="1" applyFill="1" applyBorder="1" applyAlignment="1" applyProtection="1">
      <alignment horizontal="center" vertical="center" wrapText="1"/>
    </xf>
    <xf numFmtId="49" fontId="2736" fillId="2820" borderId="5597" xfId="0" applyNumberFormat="1" applyFont="1" applyFill="1" applyBorder="1" applyAlignment="1" applyProtection="1">
      <alignment horizontal="center" vertical="center" wrapText="1"/>
    </xf>
    <xf numFmtId="49" fontId="2744" fillId="2828" borderId="5597" xfId="0" applyNumberFormat="1" applyFont="1" applyFill="1" applyBorder="1" applyAlignment="1" applyProtection="1">
      <alignment horizontal="center" vertical="center" wrapText="1"/>
    </xf>
    <xf numFmtId="49" fontId="2752" fillId="2836" borderId="5597" xfId="0" applyNumberFormat="1" applyFont="1" applyFill="1" applyBorder="1" applyAlignment="1" applyProtection="1">
      <alignment horizontal="center" vertical="center" wrapText="1"/>
    </xf>
    <xf numFmtId="49" fontId="2760" fillId="2844" borderId="5597" xfId="0" applyNumberFormat="1" applyFont="1" applyFill="1" applyBorder="1" applyAlignment="1" applyProtection="1">
      <alignment horizontal="center" vertical="center" wrapText="1"/>
    </xf>
    <xf numFmtId="49" fontId="2768" fillId="2852" borderId="5597" xfId="0" applyNumberFormat="1" applyFont="1" applyFill="1" applyBorder="1" applyAlignment="1" applyProtection="1">
      <alignment horizontal="center" vertical="center" wrapText="1"/>
    </xf>
    <xf numFmtId="49" fontId="2776" fillId="2860" borderId="5597" xfId="0" applyNumberFormat="1" applyFont="1" applyFill="1" applyBorder="1" applyAlignment="1" applyProtection="1">
      <alignment horizontal="center" vertical="center" wrapText="1"/>
    </xf>
    <xf numFmtId="49" fontId="2784" fillId="2868" borderId="5597" xfId="0" applyNumberFormat="1" applyFont="1" applyFill="1" applyBorder="1" applyAlignment="1" applyProtection="1">
      <alignment horizontal="center" vertical="center" wrapText="1"/>
    </xf>
    <xf numFmtId="49" fontId="2792" fillId="2876" borderId="5597" xfId="0" applyNumberFormat="1" applyFont="1" applyFill="1" applyBorder="1" applyAlignment="1" applyProtection="1">
      <alignment horizontal="center" vertical="center" wrapText="1"/>
    </xf>
    <xf numFmtId="49" fontId="2800" fillId="2884" borderId="5597" xfId="0" applyNumberFormat="1" applyFont="1" applyFill="1" applyBorder="1" applyAlignment="1" applyProtection="1">
      <alignment horizontal="center" vertical="center" wrapText="1"/>
    </xf>
    <xf numFmtId="49" fontId="2808" fillId="2892" borderId="5597" xfId="0" applyNumberFormat="1" applyFont="1" applyFill="1" applyBorder="1" applyAlignment="1" applyProtection="1">
      <alignment horizontal="center" vertical="center" wrapText="1"/>
    </xf>
    <xf numFmtId="49" fontId="2816" fillId="5757" borderId="5597" xfId="0" applyNumberFormat="1" applyFont="1" applyFill="1" applyBorder="1" applyAlignment="1" applyProtection="1">
      <alignment horizontal="center" vertical="center" wrapText="1"/>
    </xf>
    <xf numFmtId="0" fontId="2824" fillId="2900" borderId="243" xfId="0" applyNumberFormat="1" applyFont="1" applyFill="1" applyBorder="1" applyAlignment="1" applyProtection="1">
      <alignment horizontal="center" vertical="center" wrapText="1"/>
    </xf>
    <xf numFmtId="0" fontId="2837" fillId="2913" borderId="243" xfId="0" applyNumberFormat="1" applyFont="1" applyFill="1" applyBorder="1" applyAlignment="1" applyProtection="1">
      <alignment horizontal="center" vertical="center" wrapText="1"/>
    </xf>
    <xf numFmtId="0" fontId="2850" fillId="2926" borderId="243" xfId="0" applyNumberFormat="1" applyFont="1" applyFill="1" applyBorder="1" applyAlignment="1" applyProtection="1">
      <alignment horizontal="center" vertical="center" wrapText="1"/>
    </xf>
    <xf numFmtId="49" fontId="2863" fillId="2939" borderId="5606" xfId="0" applyNumberFormat="1" applyFont="1" applyFill="1" applyBorder="1" applyAlignment="1" applyProtection="1">
      <alignment horizontal="center" vertical="center" wrapText="1"/>
    </xf>
    <xf numFmtId="49" fontId="2876" fillId="2952" borderId="5597" xfId="0" applyNumberFormat="1" applyFont="1" applyFill="1" applyBorder="1" applyAlignment="1" applyProtection="1">
      <alignment horizontal="center" vertical="center" wrapText="1"/>
    </xf>
    <xf numFmtId="49" fontId="2889" fillId="2965" borderId="5597" xfId="0" applyNumberFormat="1" applyFont="1" applyFill="1" applyBorder="1" applyAlignment="1" applyProtection="1">
      <alignment horizontal="center" vertical="center" wrapText="1"/>
    </xf>
    <xf numFmtId="49" fontId="2902" fillId="2978" borderId="5597" xfId="0" applyNumberFormat="1" applyFont="1" applyFill="1" applyBorder="1" applyAlignment="1" applyProtection="1">
      <alignment horizontal="center" vertical="center" wrapText="1"/>
    </xf>
    <xf numFmtId="49" fontId="2917" fillId="2993" borderId="5597" xfId="0" applyNumberFormat="1" applyFont="1" applyFill="1" applyBorder="1" applyAlignment="1" applyProtection="1">
      <alignment horizontal="center" vertical="center" wrapText="1"/>
    </xf>
    <xf numFmtId="49" fontId="2932" fillId="3008" borderId="5597" xfId="0" applyNumberFormat="1" applyFont="1" applyFill="1" applyBorder="1" applyAlignment="1" applyProtection="1">
      <alignment horizontal="center" vertical="center" wrapText="1"/>
    </xf>
    <xf numFmtId="49" fontId="2947" fillId="3023" borderId="5597" xfId="0" applyNumberFormat="1" applyFont="1" applyFill="1" applyBorder="1" applyAlignment="1" applyProtection="1">
      <alignment horizontal="center" vertical="center" wrapText="1"/>
    </xf>
    <xf numFmtId="49" fontId="2962" fillId="3038" borderId="5597" xfId="0" applyNumberFormat="1" applyFont="1" applyFill="1" applyBorder="1" applyAlignment="1" applyProtection="1">
      <alignment horizontal="center" vertical="center" wrapText="1"/>
    </xf>
    <xf numFmtId="49" fontId="2977" fillId="3053" borderId="5597" xfId="0" applyNumberFormat="1" applyFont="1" applyFill="1" applyBorder="1" applyAlignment="1" applyProtection="1">
      <alignment horizontal="center" vertical="center" wrapText="1"/>
    </xf>
    <xf numFmtId="49" fontId="2992" fillId="3068" borderId="5597" xfId="0" applyNumberFormat="1" applyFont="1" applyFill="1" applyBorder="1" applyAlignment="1" applyProtection="1">
      <alignment horizontal="center" vertical="center" wrapText="1"/>
    </xf>
    <xf numFmtId="49" fontId="3007" fillId="3083" borderId="5597" xfId="0" applyNumberFormat="1" applyFont="1" applyFill="1" applyBorder="1" applyAlignment="1" applyProtection="1">
      <alignment horizontal="center" vertical="center" wrapText="1"/>
    </xf>
    <xf numFmtId="49" fontId="3022" fillId="3098" borderId="5597" xfId="0" applyNumberFormat="1" applyFont="1" applyFill="1" applyBorder="1" applyAlignment="1" applyProtection="1">
      <alignment horizontal="center" vertical="center" wrapText="1"/>
    </xf>
    <xf numFmtId="49" fontId="3037" fillId="3113" borderId="5597" xfId="0" applyNumberFormat="1" applyFont="1" applyFill="1" applyBorder="1" applyAlignment="1" applyProtection="1">
      <alignment horizontal="center" vertical="center" wrapText="1"/>
    </xf>
    <xf numFmtId="49" fontId="3052" fillId="3128" borderId="5597" xfId="0" applyNumberFormat="1" applyFont="1" applyFill="1" applyBorder="1" applyAlignment="1" applyProtection="1">
      <alignment horizontal="center" vertical="center" wrapText="1"/>
    </xf>
    <xf numFmtId="49" fontId="3067" fillId="3143" borderId="5597" xfId="0" applyNumberFormat="1" applyFont="1" applyFill="1" applyBorder="1" applyAlignment="1" applyProtection="1">
      <alignment horizontal="center" vertical="center" wrapText="1"/>
    </xf>
    <xf numFmtId="49" fontId="3082" fillId="3158" borderId="5597" xfId="0" applyNumberFormat="1" applyFont="1" applyFill="1" applyBorder="1" applyAlignment="1" applyProtection="1">
      <alignment horizontal="center" vertical="center" wrapText="1"/>
    </xf>
    <xf numFmtId="49" fontId="3097" fillId="3173" borderId="5597" xfId="0" applyNumberFormat="1" applyFont="1" applyFill="1" applyBorder="1" applyAlignment="1" applyProtection="1">
      <alignment horizontal="center" vertical="center" wrapText="1"/>
    </xf>
    <xf numFmtId="49" fontId="3112" fillId="3188" borderId="5597" xfId="0" applyNumberFormat="1" applyFont="1" applyFill="1" applyBorder="1" applyAlignment="1" applyProtection="1">
      <alignment horizontal="center" vertical="center" wrapText="1"/>
    </xf>
    <xf numFmtId="49" fontId="3127" fillId="3203" borderId="5597" xfId="0" applyNumberFormat="1" applyFont="1" applyFill="1" applyBorder="1" applyAlignment="1" applyProtection="1">
      <alignment horizontal="center" vertical="center" wrapText="1"/>
    </xf>
    <xf numFmtId="49" fontId="3142" fillId="5757" borderId="5597" xfId="0" applyNumberFormat="1" applyFont="1" applyFill="1" applyBorder="1" applyAlignment="1" applyProtection="1">
      <alignment horizontal="center" vertical="center" wrapText="1"/>
    </xf>
    <xf numFmtId="0" fontId="3157" fillId="3218" borderId="243" xfId="0" applyNumberFormat="1" applyFont="1" applyFill="1" applyBorder="1" applyAlignment="1" applyProtection="1">
      <alignment horizontal="center" vertical="center" wrapText="1"/>
    </xf>
    <xf numFmtId="0" fontId="3158" fillId="3219" borderId="243" xfId="0" applyNumberFormat="1" applyFont="1" applyFill="1" applyBorder="1" applyAlignment="1" applyProtection="1">
      <alignment horizontal="center" vertical="center" wrapText="1"/>
    </xf>
    <xf numFmtId="0" fontId="3159" fillId="3220" borderId="243" xfId="0" applyNumberFormat="1" applyFont="1" applyFill="1" applyBorder="1" applyAlignment="1" applyProtection="1">
      <alignment horizontal="center" vertical="center" wrapText="1"/>
    </xf>
    <xf numFmtId="49" fontId="3160" fillId="3221" borderId="5606" xfId="0" applyNumberFormat="1" applyFont="1" applyFill="1" applyBorder="1" applyAlignment="1" applyProtection="1">
      <alignment horizontal="center" vertical="center" wrapText="1"/>
    </xf>
    <xf numFmtId="49" fontId="3161" fillId="3222" borderId="5597" xfId="0" applyNumberFormat="1" applyFont="1" applyFill="1" applyBorder="1" applyAlignment="1" applyProtection="1">
      <alignment horizontal="center" vertical="center" wrapText="1"/>
    </xf>
    <xf numFmtId="49" fontId="3162" fillId="3223" borderId="5597" xfId="0" applyNumberFormat="1" applyFont="1" applyFill="1" applyBorder="1" applyAlignment="1" applyProtection="1">
      <alignment horizontal="center" vertical="center" wrapText="1"/>
    </xf>
    <xf numFmtId="49" fontId="3163" fillId="3224" borderId="5597" xfId="0" applyNumberFormat="1" applyFont="1" applyFill="1" applyBorder="1" applyAlignment="1" applyProtection="1">
      <alignment horizontal="center" vertical="center" wrapText="1"/>
    </xf>
    <xf numFmtId="49" fontId="3164" fillId="3225" borderId="5597" xfId="0" applyNumberFormat="1" applyFont="1" applyFill="1" applyBorder="1" applyAlignment="1" applyProtection="1">
      <alignment horizontal="center" vertical="center" wrapText="1"/>
    </xf>
    <xf numFmtId="49" fontId="3165" fillId="3226" borderId="5597" xfId="0" applyNumberFormat="1" applyFont="1" applyFill="1" applyBorder="1" applyAlignment="1" applyProtection="1">
      <alignment horizontal="center" vertical="center" wrapText="1"/>
    </xf>
    <xf numFmtId="49" fontId="3166" fillId="3227" borderId="5597" xfId="0" applyNumberFormat="1" applyFont="1" applyFill="1" applyBorder="1" applyAlignment="1" applyProtection="1">
      <alignment horizontal="center" vertical="center" wrapText="1"/>
    </xf>
    <xf numFmtId="49" fontId="3167" fillId="3228" borderId="5597" xfId="0" applyNumberFormat="1" applyFont="1" applyFill="1" applyBorder="1" applyAlignment="1" applyProtection="1">
      <alignment horizontal="center" vertical="center" wrapText="1"/>
    </xf>
    <xf numFmtId="49" fontId="3168" fillId="3229" borderId="5597" xfId="0" applyNumberFormat="1" applyFont="1" applyFill="1" applyBorder="1" applyAlignment="1" applyProtection="1">
      <alignment horizontal="center" vertical="center" wrapText="1"/>
    </xf>
    <xf numFmtId="49" fontId="3169" fillId="3230" borderId="5597" xfId="0" applyNumberFormat="1" applyFont="1" applyFill="1" applyBorder="1" applyAlignment="1" applyProtection="1">
      <alignment horizontal="center" vertical="center" wrapText="1"/>
    </xf>
    <xf numFmtId="49" fontId="3170" fillId="3231" borderId="5597" xfId="0" applyNumberFormat="1" applyFont="1" applyFill="1" applyBorder="1" applyAlignment="1" applyProtection="1">
      <alignment horizontal="center" vertical="center" wrapText="1"/>
    </xf>
    <xf numFmtId="49" fontId="3171" fillId="3232" borderId="5597" xfId="0" applyNumberFormat="1" applyFont="1" applyFill="1" applyBorder="1" applyAlignment="1" applyProtection="1">
      <alignment horizontal="center" vertical="center" wrapText="1"/>
    </xf>
    <xf numFmtId="49" fontId="3172" fillId="3233" borderId="5597" xfId="0" applyNumberFormat="1" applyFont="1" applyFill="1" applyBorder="1" applyAlignment="1" applyProtection="1">
      <alignment horizontal="center" vertical="center" wrapText="1"/>
    </xf>
    <xf numFmtId="49" fontId="3173" fillId="3234" borderId="5597" xfId="0" applyNumberFormat="1" applyFont="1" applyFill="1" applyBorder="1" applyAlignment="1" applyProtection="1">
      <alignment horizontal="center" vertical="center" wrapText="1"/>
    </xf>
    <xf numFmtId="49" fontId="3174" fillId="3235" borderId="5597" xfId="0" applyNumberFormat="1" applyFont="1" applyFill="1" applyBorder="1" applyAlignment="1" applyProtection="1">
      <alignment horizontal="center" vertical="center" wrapText="1"/>
    </xf>
    <xf numFmtId="49" fontId="3175" fillId="3236" borderId="5597" xfId="0" applyNumberFormat="1" applyFont="1" applyFill="1" applyBorder="1" applyAlignment="1" applyProtection="1">
      <alignment horizontal="center" vertical="center" wrapText="1"/>
    </xf>
    <xf numFmtId="49" fontId="3176" fillId="3237" borderId="5597" xfId="0" applyNumberFormat="1" applyFont="1" applyFill="1" applyBorder="1" applyAlignment="1" applyProtection="1">
      <alignment horizontal="center" vertical="center" wrapText="1"/>
    </xf>
    <xf numFmtId="49" fontId="3177" fillId="3238" borderId="5597" xfId="0" applyNumberFormat="1" applyFont="1" applyFill="1" applyBorder="1" applyAlignment="1" applyProtection="1">
      <alignment horizontal="center" vertical="center" wrapText="1"/>
    </xf>
    <xf numFmtId="49" fontId="3178" fillId="3239" borderId="5597" xfId="0" applyNumberFormat="1" applyFont="1" applyFill="1" applyBorder="1" applyAlignment="1" applyProtection="1">
      <alignment horizontal="center" vertical="center" wrapText="1"/>
    </xf>
    <xf numFmtId="49" fontId="3179" fillId="5757" borderId="5597" xfId="0" applyNumberFormat="1" applyFont="1" applyFill="1" applyBorder="1" applyAlignment="1" applyProtection="1">
      <alignment horizontal="center" vertical="center" wrapText="1"/>
    </xf>
    <xf numFmtId="0" fontId="3180" fillId="3240" borderId="243" xfId="0" applyNumberFormat="1" applyFont="1" applyFill="1" applyBorder="1" applyAlignment="1" applyProtection="1">
      <alignment horizontal="center" vertical="center" wrapText="1"/>
    </xf>
    <xf numFmtId="0" fontId="3193" fillId="3253" borderId="243" xfId="0" applyNumberFormat="1" applyFont="1" applyFill="1" applyBorder="1" applyAlignment="1" applyProtection="1">
      <alignment horizontal="center" vertical="center" wrapText="1"/>
    </xf>
    <xf numFmtId="0" fontId="3206" fillId="3266" borderId="243" xfId="0" applyNumberFormat="1" applyFont="1" applyFill="1" applyBorder="1" applyAlignment="1" applyProtection="1">
      <alignment horizontal="center" vertical="center" wrapText="1"/>
    </xf>
    <xf numFmtId="49" fontId="3219" fillId="3279" borderId="5606" xfId="0" applyNumberFormat="1" applyFont="1" applyFill="1" applyBorder="1" applyAlignment="1" applyProtection="1">
      <alignment horizontal="center" vertical="center" wrapText="1"/>
    </xf>
    <xf numFmtId="49" fontId="3232" fillId="3292" borderId="5597" xfId="0" applyNumberFormat="1" applyFont="1" applyFill="1" applyBorder="1" applyAlignment="1" applyProtection="1">
      <alignment horizontal="center" vertical="center" wrapText="1"/>
    </xf>
    <xf numFmtId="49" fontId="3245" fillId="3305" borderId="5597" xfId="0" applyNumberFormat="1" applyFont="1" applyFill="1" applyBorder="1" applyAlignment="1" applyProtection="1">
      <alignment horizontal="center" vertical="center" wrapText="1"/>
    </xf>
    <xf numFmtId="49" fontId="3258" fillId="3318" borderId="5597" xfId="0" applyNumberFormat="1" applyFont="1" applyFill="1" applyBorder="1" applyAlignment="1" applyProtection="1">
      <alignment horizontal="center" vertical="center" wrapText="1"/>
    </xf>
    <xf numFmtId="49" fontId="3273" fillId="3333" borderId="5597" xfId="0" applyNumberFormat="1" applyFont="1" applyFill="1" applyBorder="1" applyAlignment="1" applyProtection="1">
      <alignment horizontal="center" vertical="center" wrapText="1"/>
    </xf>
    <xf numFmtId="49" fontId="3288" fillId="3348" borderId="5597" xfId="0" applyNumberFormat="1" applyFont="1" applyFill="1" applyBorder="1" applyAlignment="1" applyProtection="1">
      <alignment horizontal="center" vertical="center" wrapText="1"/>
    </xf>
    <xf numFmtId="49" fontId="3303" fillId="3363" borderId="5597" xfId="0" applyNumberFormat="1" applyFont="1" applyFill="1" applyBorder="1" applyAlignment="1" applyProtection="1">
      <alignment horizontal="center" vertical="center" wrapText="1"/>
    </xf>
    <xf numFmtId="49" fontId="3318" fillId="3378" borderId="5597" xfId="0" applyNumberFormat="1" applyFont="1" applyFill="1" applyBorder="1" applyAlignment="1" applyProtection="1">
      <alignment horizontal="center" vertical="center" wrapText="1"/>
    </xf>
    <xf numFmtId="49" fontId="3333" fillId="3393" borderId="5597" xfId="0" applyNumberFormat="1" applyFont="1" applyFill="1" applyBorder="1" applyAlignment="1" applyProtection="1">
      <alignment horizontal="center" vertical="center" wrapText="1"/>
    </xf>
    <xf numFmtId="49" fontId="3348" fillId="3408" borderId="5597" xfId="0" applyNumberFormat="1" applyFont="1" applyFill="1" applyBorder="1" applyAlignment="1" applyProtection="1">
      <alignment horizontal="center" vertical="center" wrapText="1"/>
    </xf>
    <xf numFmtId="49" fontId="3363" fillId="3423" borderId="5597" xfId="0" applyNumberFormat="1" applyFont="1" applyFill="1" applyBorder="1" applyAlignment="1" applyProtection="1">
      <alignment horizontal="center" vertical="center" wrapText="1"/>
    </xf>
    <xf numFmtId="49" fontId="3378" fillId="3438" borderId="5597" xfId="0" applyNumberFormat="1" applyFont="1" applyFill="1" applyBorder="1" applyAlignment="1" applyProtection="1">
      <alignment horizontal="center" vertical="center" wrapText="1"/>
    </xf>
    <xf numFmtId="49" fontId="3393" fillId="3453" borderId="5597" xfId="0" applyNumberFormat="1" applyFont="1" applyFill="1" applyBorder="1" applyAlignment="1" applyProtection="1">
      <alignment horizontal="center" vertical="center" wrapText="1"/>
    </xf>
    <xf numFmtId="49" fontId="3408" fillId="3468" borderId="5597" xfId="0" applyNumberFormat="1" applyFont="1" applyFill="1" applyBorder="1" applyAlignment="1" applyProtection="1">
      <alignment horizontal="center" vertical="center" wrapText="1"/>
    </xf>
    <xf numFmtId="49" fontId="3423" fillId="3483" borderId="5597" xfId="0" applyNumberFormat="1" applyFont="1" applyFill="1" applyBorder="1" applyAlignment="1" applyProtection="1">
      <alignment horizontal="center" vertical="center" wrapText="1"/>
    </xf>
    <xf numFmtId="49" fontId="3438" fillId="3498" borderId="5597" xfId="0" applyNumberFormat="1" applyFont="1" applyFill="1" applyBorder="1" applyAlignment="1" applyProtection="1">
      <alignment horizontal="center" vertical="center" wrapText="1"/>
    </xf>
    <xf numFmtId="49" fontId="3453" fillId="3513" borderId="5597" xfId="0" applyNumberFormat="1" applyFont="1" applyFill="1" applyBorder="1" applyAlignment="1" applyProtection="1">
      <alignment horizontal="center" vertical="center" wrapText="1"/>
    </xf>
    <xf numFmtId="49" fontId="3468" fillId="3528" borderId="5597" xfId="0" applyNumberFormat="1" applyFont="1" applyFill="1" applyBorder="1" applyAlignment="1" applyProtection="1">
      <alignment horizontal="center" vertical="center" wrapText="1"/>
    </xf>
    <xf numFmtId="49" fontId="3483" fillId="3543" borderId="5597" xfId="0" applyNumberFormat="1" applyFont="1" applyFill="1" applyBorder="1" applyAlignment="1" applyProtection="1">
      <alignment horizontal="center" vertical="center" wrapText="1"/>
    </xf>
    <xf numFmtId="49" fontId="3498" fillId="5757" borderId="5597" xfId="0" applyNumberFormat="1" applyFont="1" applyFill="1" applyBorder="1" applyAlignment="1" applyProtection="1">
      <alignment horizontal="center" vertical="center" wrapText="1"/>
    </xf>
    <xf numFmtId="0" fontId="3" fillId="187" borderId="5598" xfId="0" applyFont="1" applyFill="1" applyBorder="1"/>
    <xf numFmtId="0" fontId="3" fillId="316" borderId="5598" xfId="0" applyFont="1" applyFill="1" applyBorder="1"/>
    <xf numFmtId="0" fontId="3513" fillId="3558" borderId="243" xfId="0" applyNumberFormat="1" applyFont="1" applyFill="1" applyBorder="1" applyAlignment="1" applyProtection="1">
      <alignment horizontal="center" vertical="center" wrapText="1"/>
    </xf>
    <xf numFmtId="0" fontId="3520" fillId="3565" borderId="243" xfId="0" applyNumberFormat="1" applyFont="1" applyFill="1" applyBorder="1" applyAlignment="1" applyProtection="1">
      <alignment horizontal="center" vertical="center" wrapText="1"/>
    </xf>
    <xf numFmtId="0" fontId="3527" fillId="3572" borderId="243" xfId="0" applyNumberFormat="1" applyFont="1" applyFill="1" applyBorder="1" applyAlignment="1" applyProtection="1">
      <alignment horizontal="center" vertical="center" wrapText="1"/>
    </xf>
    <xf numFmtId="49" fontId="3534" fillId="3579" borderId="5606" xfId="0" applyNumberFormat="1" applyFont="1" applyFill="1" applyBorder="1" applyAlignment="1" applyProtection="1">
      <alignment horizontal="center" vertical="center" wrapText="1"/>
    </xf>
    <xf numFmtId="49" fontId="3541" fillId="3586" borderId="5597" xfId="0" applyNumberFormat="1" applyFont="1" applyFill="1" applyBorder="1" applyAlignment="1" applyProtection="1">
      <alignment horizontal="center" vertical="center" wrapText="1"/>
    </xf>
    <xf numFmtId="49" fontId="3548" fillId="3593" borderId="5597" xfId="0" applyNumberFormat="1" applyFont="1" applyFill="1" applyBorder="1" applyAlignment="1" applyProtection="1">
      <alignment horizontal="center" vertical="center" wrapText="1"/>
    </xf>
    <xf numFmtId="49" fontId="3555" fillId="3600" borderId="5597" xfId="0" applyNumberFormat="1" applyFont="1" applyFill="1" applyBorder="1" applyAlignment="1" applyProtection="1">
      <alignment horizontal="center" vertical="center" wrapText="1"/>
    </xf>
    <xf numFmtId="49" fontId="3562" fillId="3607" borderId="5597" xfId="0" applyNumberFormat="1" applyFont="1" applyFill="1" applyBorder="1" applyAlignment="1" applyProtection="1">
      <alignment horizontal="center" vertical="center" wrapText="1"/>
    </xf>
    <xf numFmtId="49" fontId="3569" fillId="3614" borderId="5597" xfId="0" applyNumberFormat="1" applyFont="1" applyFill="1" applyBorder="1" applyAlignment="1" applyProtection="1">
      <alignment horizontal="center" vertical="center" wrapText="1"/>
    </xf>
    <xf numFmtId="49" fontId="3576" fillId="3621" borderId="5597" xfId="0" applyNumberFormat="1" applyFont="1" applyFill="1" applyBorder="1" applyAlignment="1" applyProtection="1">
      <alignment horizontal="center" vertical="center" wrapText="1"/>
    </xf>
    <xf numFmtId="49" fontId="3583" fillId="3628" borderId="5597" xfId="0" applyNumberFormat="1" applyFont="1" applyFill="1" applyBorder="1" applyAlignment="1" applyProtection="1">
      <alignment horizontal="center" vertical="center" wrapText="1"/>
    </xf>
    <xf numFmtId="49" fontId="3590" fillId="3635" borderId="5597" xfId="0" applyNumberFormat="1" applyFont="1" applyFill="1" applyBorder="1" applyAlignment="1" applyProtection="1">
      <alignment horizontal="center" vertical="center" wrapText="1"/>
    </xf>
    <xf numFmtId="49" fontId="3597" fillId="3642" borderId="5597" xfId="0" applyNumberFormat="1" applyFont="1" applyFill="1" applyBorder="1" applyAlignment="1" applyProtection="1">
      <alignment horizontal="center" vertical="center" wrapText="1"/>
    </xf>
    <xf numFmtId="49" fontId="3604" fillId="3649" borderId="5597" xfId="0" applyNumberFormat="1" applyFont="1" applyFill="1" applyBorder="1" applyAlignment="1" applyProtection="1">
      <alignment horizontal="center" vertical="center" wrapText="1"/>
    </xf>
    <xf numFmtId="49" fontId="3611" fillId="3656" borderId="5597" xfId="0" applyNumberFormat="1" applyFont="1" applyFill="1" applyBorder="1" applyAlignment="1" applyProtection="1">
      <alignment horizontal="center" vertical="center" wrapText="1"/>
    </xf>
    <xf numFmtId="49" fontId="3618" fillId="3663" borderId="5597" xfId="0" applyNumberFormat="1" applyFont="1" applyFill="1" applyBorder="1" applyAlignment="1" applyProtection="1">
      <alignment horizontal="center" vertical="center" wrapText="1"/>
    </xf>
    <xf numFmtId="49" fontId="3625" fillId="3670" borderId="5597" xfId="0" applyNumberFormat="1" applyFont="1" applyFill="1" applyBorder="1" applyAlignment="1" applyProtection="1">
      <alignment horizontal="center" vertical="center" wrapText="1"/>
    </xf>
    <xf numFmtId="49" fontId="3632" fillId="3677" borderId="5597" xfId="0" applyNumberFormat="1" applyFont="1" applyFill="1" applyBorder="1" applyAlignment="1" applyProtection="1">
      <alignment horizontal="center" vertical="center" wrapText="1"/>
    </xf>
    <xf numFmtId="49" fontId="3639" fillId="3684" borderId="5597" xfId="0" applyNumberFormat="1" applyFont="1" applyFill="1" applyBorder="1" applyAlignment="1" applyProtection="1">
      <alignment horizontal="center" vertical="center" wrapText="1"/>
    </xf>
    <xf numFmtId="49" fontId="3646" fillId="3691" borderId="5597" xfId="0" applyNumberFormat="1" applyFont="1" applyFill="1" applyBorder="1" applyAlignment="1" applyProtection="1">
      <alignment horizontal="center" vertical="center" wrapText="1"/>
    </xf>
    <xf numFmtId="49" fontId="3653" fillId="3698" borderId="5597" xfId="0" applyNumberFormat="1" applyFont="1" applyFill="1" applyBorder="1" applyAlignment="1" applyProtection="1">
      <alignment horizontal="center" vertical="center" wrapText="1"/>
    </xf>
    <xf numFmtId="49" fontId="3660" fillId="3705" borderId="5597" xfId="0" applyNumberFormat="1" applyFont="1" applyFill="1" applyBorder="1" applyAlignment="1" applyProtection="1">
      <alignment horizontal="center" vertical="center" wrapText="1"/>
    </xf>
    <xf numFmtId="49" fontId="3667" fillId="5757" borderId="5597" xfId="0" applyNumberFormat="1" applyFont="1" applyFill="1" applyBorder="1" applyAlignment="1" applyProtection="1">
      <alignment horizontal="center" vertical="center" wrapText="1"/>
    </xf>
    <xf numFmtId="0" fontId="3674" fillId="3712" borderId="243" xfId="0" applyNumberFormat="1" applyFont="1" applyFill="1" applyBorder="1" applyAlignment="1" applyProtection="1">
      <alignment horizontal="center" vertical="center" wrapText="1"/>
    </xf>
    <xf numFmtId="0" fontId="3687" fillId="3725" borderId="243" xfId="0" applyNumberFormat="1" applyFont="1" applyFill="1" applyBorder="1" applyAlignment="1" applyProtection="1">
      <alignment horizontal="center" vertical="center" wrapText="1"/>
    </xf>
    <xf numFmtId="0" fontId="3700" fillId="3738" borderId="243" xfId="0" applyNumberFormat="1" applyFont="1" applyFill="1" applyBorder="1" applyAlignment="1" applyProtection="1">
      <alignment horizontal="center" vertical="center" wrapText="1"/>
    </xf>
    <xf numFmtId="49" fontId="3713" fillId="3751" borderId="5606" xfId="0" applyNumberFormat="1" applyFont="1" applyFill="1" applyBorder="1" applyAlignment="1" applyProtection="1">
      <alignment horizontal="center" vertical="center" wrapText="1"/>
    </xf>
    <xf numFmtId="49" fontId="3726" fillId="3764" borderId="5597" xfId="0" applyNumberFormat="1" applyFont="1" applyFill="1" applyBorder="1" applyAlignment="1" applyProtection="1">
      <alignment horizontal="center" vertical="center" wrapText="1"/>
    </xf>
    <xf numFmtId="49" fontId="3739" fillId="3777" borderId="5597" xfId="0" applyNumberFormat="1" applyFont="1" applyFill="1" applyBorder="1" applyAlignment="1" applyProtection="1">
      <alignment horizontal="center" vertical="center" wrapText="1"/>
    </xf>
    <xf numFmtId="49" fontId="3752" fillId="3790" borderId="5597" xfId="0" applyNumberFormat="1" applyFont="1" applyFill="1" applyBorder="1" applyAlignment="1" applyProtection="1">
      <alignment horizontal="center" vertical="center" wrapText="1"/>
    </xf>
    <xf numFmtId="49" fontId="3767" fillId="3805" borderId="5597" xfId="0" applyNumberFormat="1" applyFont="1" applyFill="1" applyBorder="1" applyAlignment="1" applyProtection="1">
      <alignment horizontal="center" vertical="center" wrapText="1"/>
    </xf>
    <xf numFmtId="49" fontId="3782" fillId="3820" borderId="5597" xfId="0" applyNumberFormat="1" applyFont="1" applyFill="1" applyBorder="1" applyAlignment="1" applyProtection="1">
      <alignment horizontal="center" vertical="center" wrapText="1"/>
    </xf>
    <xf numFmtId="49" fontId="3797" fillId="3835" borderId="5597" xfId="0" applyNumberFormat="1" applyFont="1" applyFill="1" applyBorder="1" applyAlignment="1" applyProtection="1">
      <alignment horizontal="center" vertical="center" wrapText="1"/>
    </xf>
    <xf numFmtId="49" fontId="3812" fillId="3850" borderId="5597" xfId="0" applyNumberFormat="1" applyFont="1" applyFill="1" applyBorder="1" applyAlignment="1" applyProtection="1">
      <alignment horizontal="center" vertical="center" wrapText="1"/>
    </xf>
    <xf numFmtId="49" fontId="3827" fillId="3865" borderId="5597" xfId="0" applyNumberFormat="1" applyFont="1" applyFill="1" applyBorder="1" applyAlignment="1" applyProtection="1">
      <alignment horizontal="center" vertical="center" wrapText="1"/>
    </xf>
    <xf numFmtId="49" fontId="3842" fillId="3880" borderId="5597" xfId="0" applyNumberFormat="1" applyFont="1" applyFill="1" applyBorder="1" applyAlignment="1" applyProtection="1">
      <alignment horizontal="center" vertical="center" wrapText="1"/>
    </xf>
    <xf numFmtId="49" fontId="3857" fillId="3895" borderId="5597" xfId="0" applyNumberFormat="1" applyFont="1" applyFill="1" applyBorder="1" applyAlignment="1" applyProtection="1">
      <alignment horizontal="center" vertical="center" wrapText="1"/>
    </xf>
    <xf numFmtId="49" fontId="3872" fillId="3910" borderId="5597" xfId="0" applyNumberFormat="1" applyFont="1" applyFill="1" applyBorder="1" applyAlignment="1" applyProtection="1">
      <alignment horizontal="center" vertical="center" wrapText="1"/>
    </xf>
    <xf numFmtId="49" fontId="3887" fillId="3925" borderId="5597" xfId="0" applyNumberFormat="1" applyFont="1" applyFill="1" applyBorder="1" applyAlignment="1" applyProtection="1">
      <alignment horizontal="center" vertical="center" wrapText="1"/>
    </xf>
    <xf numFmtId="49" fontId="3902" fillId="3940" borderId="5597" xfId="0" applyNumberFormat="1" applyFont="1" applyFill="1" applyBorder="1" applyAlignment="1" applyProtection="1">
      <alignment horizontal="center" vertical="center" wrapText="1"/>
    </xf>
    <xf numFmtId="49" fontId="3917" fillId="3955" borderId="5597" xfId="0" applyNumberFormat="1" applyFont="1" applyFill="1" applyBorder="1" applyAlignment="1" applyProtection="1">
      <alignment horizontal="center" vertical="center" wrapText="1"/>
    </xf>
    <xf numFmtId="49" fontId="3932" fillId="3970" borderId="5597" xfId="0" applyNumberFormat="1" applyFont="1" applyFill="1" applyBorder="1" applyAlignment="1" applyProtection="1">
      <alignment horizontal="center" vertical="center" wrapText="1"/>
    </xf>
    <xf numFmtId="49" fontId="3947" fillId="3985" borderId="5597" xfId="0" applyNumberFormat="1" applyFont="1" applyFill="1" applyBorder="1" applyAlignment="1" applyProtection="1">
      <alignment horizontal="center" vertical="center" wrapText="1"/>
    </xf>
    <xf numFmtId="49" fontId="3962" fillId="4000" borderId="5597" xfId="0" applyNumberFormat="1" applyFont="1" applyFill="1" applyBorder="1" applyAlignment="1" applyProtection="1">
      <alignment horizontal="center" vertical="center" wrapText="1"/>
    </xf>
    <xf numFmtId="49" fontId="3977" fillId="4015" borderId="5597" xfId="0" applyNumberFormat="1" applyFont="1" applyFill="1" applyBorder="1" applyAlignment="1" applyProtection="1">
      <alignment horizontal="center" vertical="center" wrapText="1"/>
    </xf>
    <xf numFmtId="49" fontId="3992" fillId="5757" borderId="5597" xfId="0" applyNumberFormat="1" applyFont="1" applyFill="1" applyBorder="1" applyAlignment="1" applyProtection="1">
      <alignment horizontal="center" vertical="center" wrapText="1"/>
    </xf>
    <xf numFmtId="0" fontId="4007" fillId="4030" borderId="243" xfId="0" applyNumberFormat="1" applyFont="1" applyFill="1" applyBorder="1" applyAlignment="1" applyProtection="1">
      <alignment horizontal="center" vertical="center" wrapText="1"/>
    </xf>
    <xf numFmtId="0" fontId="4008" fillId="4031" borderId="243" xfId="0" applyNumberFormat="1" applyFont="1" applyFill="1" applyBorder="1" applyAlignment="1" applyProtection="1">
      <alignment horizontal="center" vertical="center" wrapText="1"/>
    </xf>
    <xf numFmtId="0" fontId="4009" fillId="4032" borderId="243" xfId="0" applyNumberFormat="1" applyFont="1" applyFill="1" applyBorder="1" applyAlignment="1" applyProtection="1">
      <alignment horizontal="center" vertical="center" wrapText="1"/>
    </xf>
    <xf numFmtId="49" fontId="4010" fillId="4033" borderId="5606" xfId="0" applyNumberFormat="1" applyFont="1" applyFill="1" applyBorder="1" applyAlignment="1" applyProtection="1">
      <alignment horizontal="center" vertical="center" wrapText="1"/>
    </xf>
    <xf numFmtId="49" fontId="4011" fillId="4034" borderId="5597" xfId="0" applyNumberFormat="1" applyFont="1" applyFill="1" applyBorder="1" applyAlignment="1" applyProtection="1">
      <alignment horizontal="center" vertical="center" wrapText="1"/>
    </xf>
    <xf numFmtId="49" fontId="4012" fillId="4035" borderId="5597" xfId="0" applyNumberFormat="1" applyFont="1" applyFill="1" applyBorder="1" applyAlignment="1" applyProtection="1">
      <alignment horizontal="center" vertical="center" wrapText="1"/>
    </xf>
    <xf numFmtId="49" fontId="4013" fillId="4036" borderId="5597" xfId="0" applyNumberFormat="1" applyFont="1" applyFill="1" applyBorder="1" applyAlignment="1" applyProtection="1">
      <alignment horizontal="center" vertical="center" wrapText="1"/>
    </xf>
    <xf numFmtId="49" fontId="4014" fillId="4037" borderId="5597" xfId="0" applyNumberFormat="1" applyFont="1" applyFill="1" applyBorder="1" applyAlignment="1" applyProtection="1">
      <alignment horizontal="center" vertical="center" wrapText="1"/>
    </xf>
    <xf numFmtId="49" fontId="4015" fillId="4038" borderId="5597" xfId="0" applyNumberFormat="1" applyFont="1" applyFill="1" applyBorder="1" applyAlignment="1" applyProtection="1">
      <alignment horizontal="center" vertical="center" wrapText="1"/>
    </xf>
    <xf numFmtId="49" fontId="4016" fillId="4039" borderId="5597" xfId="0" applyNumberFormat="1" applyFont="1" applyFill="1" applyBorder="1" applyAlignment="1" applyProtection="1">
      <alignment horizontal="center" vertical="center" wrapText="1"/>
    </xf>
    <xf numFmtId="49" fontId="4017" fillId="4040" borderId="5597" xfId="0" applyNumberFormat="1" applyFont="1" applyFill="1" applyBorder="1" applyAlignment="1" applyProtection="1">
      <alignment horizontal="center" vertical="center" wrapText="1"/>
    </xf>
    <xf numFmtId="49" fontId="4018" fillId="4041" borderId="5597" xfId="0" applyNumberFormat="1" applyFont="1" applyFill="1" applyBorder="1" applyAlignment="1" applyProtection="1">
      <alignment horizontal="center" vertical="center" wrapText="1"/>
    </xf>
    <xf numFmtId="49" fontId="4019" fillId="4042" borderId="5597" xfId="0" applyNumberFormat="1" applyFont="1" applyFill="1" applyBorder="1" applyAlignment="1" applyProtection="1">
      <alignment horizontal="center" vertical="center" wrapText="1"/>
    </xf>
    <xf numFmtId="49" fontId="4020" fillId="4043" borderId="5597" xfId="0" applyNumberFormat="1" applyFont="1" applyFill="1" applyBorder="1" applyAlignment="1" applyProtection="1">
      <alignment horizontal="center" vertical="center" wrapText="1"/>
    </xf>
    <xf numFmtId="49" fontId="4021" fillId="4044" borderId="5597" xfId="0" applyNumberFormat="1" applyFont="1" applyFill="1" applyBorder="1" applyAlignment="1" applyProtection="1">
      <alignment horizontal="center" vertical="center" wrapText="1"/>
    </xf>
    <xf numFmtId="49" fontId="4022" fillId="4045" borderId="5597" xfId="0" applyNumberFormat="1" applyFont="1" applyFill="1" applyBorder="1" applyAlignment="1" applyProtection="1">
      <alignment horizontal="center" vertical="center" wrapText="1"/>
    </xf>
    <xf numFmtId="49" fontId="4023" fillId="4046" borderId="5597" xfId="0" applyNumberFormat="1" applyFont="1" applyFill="1" applyBorder="1" applyAlignment="1" applyProtection="1">
      <alignment horizontal="center" vertical="center" wrapText="1"/>
    </xf>
    <xf numFmtId="49" fontId="4024" fillId="4047" borderId="5597" xfId="0" applyNumberFormat="1" applyFont="1" applyFill="1" applyBorder="1" applyAlignment="1" applyProtection="1">
      <alignment horizontal="center" vertical="center" wrapText="1"/>
    </xf>
    <xf numFmtId="49" fontId="4025" fillId="4048" borderId="5597" xfId="0" applyNumberFormat="1" applyFont="1" applyFill="1" applyBorder="1" applyAlignment="1" applyProtection="1">
      <alignment horizontal="center" vertical="center" wrapText="1"/>
    </xf>
    <xf numFmtId="49" fontId="4026" fillId="4049" borderId="5597" xfId="0" applyNumberFormat="1" applyFont="1" applyFill="1" applyBorder="1" applyAlignment="1" applyProtection="1">
      <alignment horizontal="center" vertical="center" wrapText="1"/>
    </xf>
    <xf numFmtId="49" fontId="4027" fillId="4050" borderId="5597" xfId="0" applyNumberFormat="1" applyFont="1" applyFill="1" applyBorder="1" applyAlignment="1" applyProtection="1">
      <alignment horizontal="center" vertical="center" wrapText="1"/>
    </xf>
    <xf numFmtId="49" fontId="4028" fillId="4051" borderId="5597" xfId="0" applyNumberFormat="1" applyFont="1" applyFill="1" applyBorder="1" applyAlignment="1" applyProtection="1">
      <alignment horizontal="center" vertical="center" wrapText="1"/>
    </xf>
    <xf numFmtId="49" fontId="4029" fillId="5757" borderId="5597" xfId="0" applyNumberFormat="1" applyFont="1" applyFill="1" applyBorder="1" applyAlignment="1" applyProtection="1">
      <alignment horizontal="center" vertical="center" wrapText="1"/>
    </xf>
    <xf numFmtId="0" fontId="4030" fillId="4052" borderId="243" xfId="0" applyNumberFormat="1" applyFont="1" applyFill="1" applyBorder="1" applyAlignment="1" applyProtection="1">
      <alignment horizontal="center" vertical="center" wrapText="1"/>
    </xf>
    <xf numFmtId="0" fontId="4044" fillId="4066" borderId="243" xfId="0" applyNumberFormat="1" applyFont="1" applyFill="1" applyBorder="1" applyAlignment="1" applyProtection="1">
      <alignment horizontal="center" vertical="center" wrapText="1"/>
    </xf>
    <xf numFmtId="0" fontId="4058" fillId="4080" borderId="243" xfId="0" applyNumberFormat="1" applyFont="1" applyFill="1" applyBorder="1" applyAlignment="1" applyProtection="1">
      <alignment horizontal="center" vertical="center" wrapText="1"/>
    </xf>
    <xf numFmtId="49" fontId="4072" fillId="4094" borderId="5606" xfId="0" applyNumberFormat="1" applyFont="1" applyFill="1" applyBorder="1" applyAlignment="1" applyProtection="1">
      <alignment horizontal="center" vertical="center" wrapText="1"/>
    </xf>
    <xf numFmtId="49" fontId="4086" fillId="4108" borderId="5597" xfId="0" applyNumberFormat="1" applyFont="1" applyFill="1" applyBorder="1" applyAlignment="1" applyProtection="1">
      <alignment horizontal="center" vertical="center" wrapText="1"/>
    </xf>
    <xf numFmtId="49" fontId="4099" fillId="4121" borderId="5597" xfId="0" applyNumberFormat="1" applyFont="1" applyFill="1" applyBorder="1" applyAlignment="1" applyProtection="1">
      <alignment horizontal="center" vertical="center" wrapText="1"/>
    </xf>
    <xf numFmtId="49" fontId="4112" fillId="4134" borderId="5597" xfId="0" applyNumberFormat="1" applyFont="1" applyFill="1" applyBorder="1" applyAlignment="1" applyProtection="1">
      <alignment horizontal="center" vertical="center" wrapText="1"/>
    </xf>
    <xf numFmtId="49" fontId="4127" fillId="4149" borderId="5597" xfId="0" applyNumberFormat="1" applyFont="1" applyFill="1" applyBorder="1" applyAlignment="1" applyProtection="1">
      <alignment horizontal="center" vertical="center" wrapText="1"/>
    </xf>
    <xf numFmtId="49" fontId="4142" fillId="4164" borderId="5597" xfId="0" applyNumberFormat="1" applyFont="1" applyFill="1" applyBorder="1" applyAlignment="1" applyProtection="1">
      <alignment horizontal="center" vertical="center" wrapText="1"/>
    </xf>
    <xf numFmtId="49" fontId="4157" fillId="4179" borderId="5597" xfId="0" applyNumberFormat="1" applyFont="1" applyFill="1" applyBorder="1" applyAlignment="1" applyProtection="1">
      <alignment horizontal="center" vertical="center" wrapText="1"/>
    </xf>
    <xf numFmtId="49" fontId="4172" fillId="4194" borderId="5597" xfId="0" applyNumberFormat="1" applyFont="1" applyFill="1" applyBorder="1" applyAlignment="1" applyProtection="1">
      <alignment horizontal="center" vertical="center" wrapText="1"/>
    </xf>
    <xf numFmtId="49" fontId="4187" fillId="4209" borderId="5597" xfId="0" applyNumberFormat="1" applyFont="1" applyFill="1" applyBorder="1" applyAlignment="1" applyProtection="1">
      <alignment horizontal="center" vertical="center" wrapText="1"/>
    </xf>
    <xf numFmtId="49" fontId="4202" fillId="4224" borderId="5597" xfId="0" applyNumberFormat="1" applyFont="1" applyFill="1" applyBorder="1" applyAlignment="1" applyProtection="1">
      <alignment horizontal="center" vertical="center" wrapText="1"/>
    </xf>
    <xf numFmtId="49" fontId="4217" fillId="4239" borderId="5597" xfId="0" applyNumberFormat="1" applyFont="1" applyFill="1" applyBorder="1" applyAlignment="1" applyProtection="1">
      <alignment horizontal="center" vertical="center" wrapText="1"/>
    </xf>
    <xf numFmtId="49" fontId="4232" fillId="4254" borderId="5597" xfId="0" applyNumberFormat="1" applyFont="1" applyFill="1" applyBorder="1" applyAlignment="1" applyProtection="1">
      <alignment horizontal="center" vertical="center" wrapText="1"/>
    </xf>
    <xf numFmtId="49" fontId="4247" fillId="4269" borderId="5597" xfId="0" applyNumberFormat="1" applyFont="1" applyFill="1" applyBorder="1" applyAlignment="1" applyProtection="1">
      <alignment horizontal="center" vertical="center" wrapText="1"/>
    </xf>
    <xf numFmtId="49" fontId="4262" fillId="4284" borderId="5597" xfId="0" applyNumberFormat="1" applyFont="1" applyFill="1" applyBorder="1" applyAlignment="1" applyProtection="1">
      <alignment horizontal="center" vertical="center" wrapText="1"/>
    </xf>
    <xf numFmtId="49" fontId="4277" fillId="4299" borderId="5597" xfId="0" applyNumberFormat="1" applyFont="1" applyFill="1" applyBorder="1" applyAlignment="1" applyProtection="1">
      <alignment horizontal="center" vertical="center" wrapText="1"/>
    </xf>
    <xf numFmtId="49" fontId="4292" fillId="4314" borderId="5597" xfId="0" applyNumberFormat="1" applyFont="1" applyFill="1" applyBorder="1" applyAlignment="1" applyProtection="1">
      <alignment horizontal="center" vertical="center" wrapText="1"/>
    </xf>
    <xf numFmtId="49" fontId="4307" fillId="4329" borderId="5597" xfId="0" applyNumberFormat="1" applyFont="1" applyFill="1" applyBorder="1" applyAlignment="1" applyProtection="1">
      <alignment horizontal="center" vertical="center" wrapText="1"/>
    </xf>
    <xf numFmtId="49" fontId="4322" fillId="4344" borderId="5597" xfId="0" applyNumberFormat="1" applyFont="1" applyFill="1" applyBorder="1" applyAlignment="1" applyProtection="1">
      <alignment horizontal="center" vertical="center" wrapText="1"/>
    </xf>
    <xf numFmtId="49" fontId="4337" fillId="4359" borderId="5597" xfId="0" applyNumberFormat="1" applyFont="1" applyFill="1" applyBorder="1" applyAlignment="1" applyProtection="1">
      <alignment horizontal="center" vertical="center" wrapText="1"/>
    </xf>
    <xf numFmtId="49" fontId="4352" fillId="5757" borderId="5597" xfId="0" applyNumberFormat="1" applyFont="1" applyFill="1" applyBorder="1" applyAlignment="1" applyProtection="1">
      <alignment horizontal="center" vertical="center" wrapText="1"/>
    </xf>
    <xf numFmtId="0" fontId="4367" fillId="4374" borderId="243" xfId="0" applyNumberFormat="1" applyFont="1" applyFill="1" applyBorder="1" applyAlignment="1" applyProtection="1">
      <alignment horizontal="center" vertical="center" wrapText="1"/>
    </xf>
    <xf numFmtId="0" fontId="4375" fillId="4382" borderId="243" xfId="0" applyNumberFormat="1" applyFont="1" applyFill="1" applyBorder="1" applyAlignment="1" applyProtection="1">
      <alignment horizontal="center" vertical="center" wrapText="1"/>
    </xf>
    <xf numFmtId="0" fontId="4383" fillId="4390" borderId="243" xfId="0" applyNumberFormat="1" applyFont="1" applyFill="1" applyBorder="1" applyAlignment="1" applyProtection="1">
      <alignment horizontal="center" vertical="center" wrapText="1"/>
    </xf>
    <xf numFmtId="49" fontId="4391" fillId="4398" borderId="5606" xfId="0" applyNumberFormat="1" applyFont="1" applyFill="1" applyBorder="1" applyAlignment="1" applyProtection="1">
      <alignment horizontal="center" vertical="center" wrapText="1"/>
    </xf>
    <xf numFmtId="49" fontId="4399" fillId="4406" borderId="5597" xfId="0" applyNumberFormat="1" applyFont="1" applyFill="1" applyBorder="1" applyAlignment="1" applyProtection="1">
      <alignment horizontal="center" vertical="center" wrapText="1"/>
    </xf>
    <xf numFmtId="49" fontId="4407" fillId="4414" borderId="5597" xfId="0" applyNumberFormat="1" applyFont="1" applyFill="1" applyBorder="1" applyAlignment="1" applyProtection="1">
      <alignment horizontal="center" vertical="center" wrapText="1"/>
    </xf>
    <xf numFmtId="49" fontId="4415" fillId="4422" borderId="5597" xfId="0" applyNumberFormat="1" applyFont="1" applyFill="1" applyBorder="1" applyAlignment="1" applyProtection="1">
      <alignment horizontal="center" vertical="center" wrapText="1"/>
    </xf>
    <xf numFmtId="49" fontId="4423" fillId="4430" borderId="5597" xfId="0" applyNumberFormat="1" applyFont="1" applyFill="1" applyBorder="1" applyAlignment="1" applyProtection="1">
      <alignment horizontal="center" vertical="center" wrapText="1"/>
    </xf>
    <xf numFmtId="49" fontId="4431" fillId="4438" borderId="5597" xfId="0" applyNumberFormat="1" applyFont="1" applyFill="1" applyBorder="1" applyAlignment="1" applyProtection="1">
      <alignment horizontal="center" vertical="center" wrapText="1"/>
    </xf>
    <xf numFmtId="49" fontId="1683" fillId="1810" borderId="5597" xfId="0" applyNumberFormat="1" applyFont="1" applyFill="1" applyBorder="1" applyAlignment="1" applyProtection="1">
      <alignment horizontal="center" vertical="center" wrapText="1"/>
    </xf>
    <xf numFmtId="49" fontId="1684" fillId="1811" borderId="5597" xfId="0" applyNumberFormat="1" applyFont="1" applyFill="1" applyBorder="1" applyAlignment="1" applyProtection="1">
      <alignment horizontal="center" vertical="center" wrapText="1"/>
    </xf>
    <xf numFmtId="49" fontId="1685" fillId="1812" borderId="5597" xfId="0" applyNumberFormat="1" applyFont="1" applyFill="1" applyBorder="1" applyAlignment="1" applyProtection="1">
      <alignment horizontal="center" vertical="center" wrapText="1"/>
    </xf>
    <xf numFmtId="49" fontId="1686" fillId="1813" borderId="5597" xfId="0" applyNumberFormat="1" applyFont="1" applyFill="1" applyBorder="1" applyAlignment="1" applyProtection="1">
      <alignment horizontal="center" vertical="center" wrapText="1"/>
    </xf>
    <xf numFmtId="49" fontId="1687" fillId="1814" borderId="5597" xfId="0" applyNumberFormat="1" applyFont="1" applyFill="1" applyBorder="1" applyAlignment="1" applyProtection="1">
      <alignment horizontal="center" vertical="center" wrapText="1"/>
    </xf>
    <xf numFmtId="49" fontId="1688" fillId="1815" borderId="5597" xfId="0" applyNumberFormat="1" applyFont="1" applyFill="1" applyBorder="1" applyAlignment="1" applyProtection="1">
      <alignment horizontal="center" vertical="center" wrapText="1"/>
    </xf>
    <xf numFmtId="49" fontId="1689" fillId="1816" borderId="5597" xfId="0" applyNumberFormat="1" applyFont="1" applyFill="1" applyBorder="1" applyAlignment="1" applyProtection="1">
      <alignment horizontal="center" vertical="center" wrapText="1"/>
    </xf>
    <xf numFmtId="49" fontId="1690" fillId="1817" borderId="5597" xfId="0" applyNumberFormat="1" applyFont="1" applyFill="1" applyBorder="1" applyAlignment="1" applyProtection="1">
      <alignment horizontal="center" vertical="center" wrapText="1"/>
    </xf>
    <xf numFmtId="49" fontId="1691" fillId="1818" borderId="5597" xfId="0" applyNumberFormat="1" applyFont="1" applyFill="1" applyBorder="1" applyAlignment="1" applyProtection="1">
      <alignment horizontal="center" vertical="center" wrapText="1"/>
    </xf>
    <xf numFmtId="49" fontId="1692" fillId="1819" borderId="5597" xfId="0" applyNumberFormat="1" applyFont="1" applyFill="1" applyBorder="1" applyAlignment="1" applyProtection="1">
      <alignment horizontal="center" vertical="center" wrapText="1"/>
    </xf>
    <xf numFmtId="49" fontId="1693" fillId="1820" borderId="5597" xfId="0" applyNumberFormat="1" applyFont="1" applyFill="1" applyBorder="1" applyAlignment="1" applyProtection="1">
      <alignment horizontal="center" vertical="center" wrapText="1"/>
    </xf>
    <xf numFmtId="49" fontId="1694" fillId="1821" borderId="5597" xfId="0" applyNumberFormat="1" applyFont="1" applyFill="1" applyBorder="1" applyAlignment="1" applyProtection="1">
      <alignment horizontal="center" vertical="center" wrapText="1"/>
    </xf>
    <xf numFmtId="49" fontId="1695" fillId="1822" borderId="5597" xfId="0" applyNumberFormat="1" applyFont="1" applyFill="1" applyBorder="1" applyAlignment="1" applyProtection="1">
      <alignment horizontal="center" vertical="center" wrapText="1"/>
    </xf>
    <xf numFmtId="49" fontId="4439" fillId="4446" borderId="5597" xfId="0" applyNumberFormat="1" applyFont="1" applyFill="1" applyBorder="1" applyAlignment="1" applyProtection="1">
      <alignment horizontal="center" vertical="center" wrapText="1"/>
    </xf>
    <xf numFmtId="0" fontId="4440" fillId="4447" borderId="243" xfId="0" applyNumberFormat="1" applyFont="1" applyFill="1" applyBorder="1" applyAlignment="1" applyProtection="1">
      <alignment horizontal="center" vertical="center" wrapText="1"/>
    </xf>
    <xf numFmtId="0" fontId="4455" fillId="4462" borderId="243" xfId="0" applyNumberFormat="1" applyFont="1" applyFill="1" applyBorder="1" applyAlignment="1" applyProtection="1">
      <alignment horizontal="center" vertical="center" wrapText="1"/>
    </xf>
    <xf numFmtId="0" fontId="4470" fillId="4477" borderId="243" xfId="0" applyNumberFormat="1" applyFont="1" applyFill="1" applyBorder="1" applyAlignment="1" applyProtection="1">
      <alignment horizontal="center" vertical="center" wrapText="1"/>
    </xf>
    <xf numFmtId="49" fontId="4483" fillId="4490" borderId="5606" xfId="0" applyNumberFormat="1" applyFont="1" applyFill="1" applyBorder="1" applyAlignment="1" applyProtection="1">
      <alignment horizontal="center" vertical="center" wrapText="1"/>
    </xf>
    <xf numFmtId="49" fontId="4496" fillId="4503" borderId="5597" xfId="0" applyNumberFormat="1" applyFont="1" applyFill="1" applyBorder="1" applyAlignment="1" applyProtection="1">
      <alignment horizontal="center" vertical="center" wrapText="1"/>
    </xf>
    <xf numFmtId="49" fontId="4511" fillId="4518" borderId="5597" xfId="0" applyNumberFormat="1" applyFont="1" applyFill="1" applyBorder="1" applyAlignment="1" applyProtection="1">
      <alignment horizontal="center" vertical="center" wrapText="1"/>
    </xf>
    <xf numFmtId="49" fontId="4526" fillId="4533" borderId="5597" xfId="0" applyNumberFormat="1" applyFont="1" applyFill="1" applyBorder="1" applyAlignment="1" applyProtection="1">
      <alignment horizontal="center" vertical="center" wrapText="1"/>
    </xf>
    <xf numFmtId="49" fontId="4541" fillId="4548" borderId="5597" xfId="0" applyNumberFormat="1" applyFont="1" applyFill="1" applyBorder="1" applyAlignment="1" applyProtection="1">
      <alignment horizontal="center" vertical="center" wrapText="1"/>
    </xf>
    <xf numFmtId="49" fontId="4556" fillId="4563" borderId="5597" xfId="0" applyNumberFormat="1" applyFont="1" applyFill="1" applyBorder="1" applyAlignment="1" applyProtection="1">
      <alignment horizontal="center" vertical="center" wrapText="1"/>
    </xf>
    <xf numFmtId="49" fontId="4571" fillId="4578" borderId="5597" xfId="0" applyNumberFormat="1" applyFont="1" applyFill="1" applyBorder="1" applyAlignment="1" applyProtection="1">
      <alignment horizontal="center" vertical="center" wrapText="1"/>
    </xf>
    <xf numFmtId="0" fontId="4596" fillId="4603" borderId="243" xfId="0" applyNumberFormat="1" applyFont="1" applyFill="1" applyBorder="1" applyAlignment="1" applyProtection="1">
      <alignment horizontal="center" vertical="center" wrapText="1"/>
    </xf>
    <xf numFmtId="0" fontId="4611" fillId="4618" borderId="243" xfId="0" applyNumberFormat="1" applyFont="1" applyFill="1" applyBorder="1" applyAlignment="1" applyProtection="1">
      <alignment horizontal="center" vertical="center" wrapText="1"/>
    </xf>
    <xf numFmtId="0" fontId="4625" fillId="4632" borderId="243" xfId="0" applyNumberFormat="1" applyFont="1" applyFill="1" applyBorder="1" applyAlignment="1" applyProtection="1">
      <alignment horizontal="center" vertical="center" wrapText="1"/>
    </xf>
    <xf numFmtId="49" fontId="4639" fillId="4646" borderId="5606" xfId="0" applyNumberFormat="1" applyFont="1" applyFill="1" applyBorder="1" applyAlignment="1" applyProtection="1">
      <alignment horizontal="center" vertical="center" wrapText="1"/>
    </xf>
    <xf numFmtId="49" fontId="4652" fillId="4659" borderId="5597" xfId="0" applyNumberFormat="1" applyFont="1" applyFill="1" applyBorder="1" applyAlignment="1" applyProtection="1">
      <alignment horizontal="center" vertical="center" wrapText="1"/>
    </xf>
    <xf numFmtId="49" fontId="4666" fillId="4673" borderId="5597" xfId="0" applyNumberFormat="1" applyFont="1" applyFill="1" applyBorder="1" applyAlignment="1" applyProtection="1">
      <alignment horizontal="center" vertical="center" wrapText="1"/>
    </xf>
    <xf numFmtId="49" fontId="4681" fillId="4688" borderId="5597" xfId="0" applyNumberFormat="1" applyFont="1" applyFill="1" applyBorder="1" applyAlignment="1" applyProtection="1">
      <alignment horizontal="center" vertical="center" wrapText="1"/>
    </xf>
    <xf numFmtId="49" fontId="4696" fillId="4703" borderId="5597" xfId="0" applyNumberFormat="1" applyFont="1" applyFill="1" applyBorder="1" applyAlignment="1" applyProtection="1">
      <alignment horizontal="center" vertical="center" wrapText="1"/>
    </xf>
    <xf numFmtId="49" fontId="4711" fillId="4718" borderId="5597" xfId="0" applyNumberFormat="1" applyFont="1" applyFill="1" applyBorder="1" applyAlignment="1" applyProtection="1">
      <alignment horizontal="center" vertical="center" wrapText="1"/>
    </xf>
    <xf numFmtId="49" fontId="4726" fillId="4733" borderId="5597" xfId="0" applyNumberFormat="1" applyFont="1" applyFill="1" applyBorder="1" applyAlignment="1" applyProtection="1">
      <alignment horizontal="center" vertical="center" wrapText="1"/>
    </xf>
    <xf numFmtId="0" fontId="4741" fillId="4748" borderId="243" xfId="0" applyNumberFormat="1" applyFont="1" applyFill="1" applyBorder="1" applyAlignment="1" applyProtection="1">
      <alignment horizontal="center" vertical="center" wrapText="1"/>
    </xf>
    <xf numFmtId="0" fontId="4749" fillId="4756" borderId="243" xfId="0" applyNumberFormat="1" applyFont="1" applyFill="1" applyBorder="1" applyAlignment="1" applyProtection="1">
      <alignment horizontal="center" vertical="center" wrapText="1"/>
    </xf>
    <xf numFmtId="0" fontId="1677" fillId="1804" borderId="243" xfId="0" applyNumberFormat="1" applyFont="1" applyFill="1" applyBorder="1" applyAlignment="1" applyProtection="1">
      <alignment horizontal="center" vertical="center" wrapText="1"/>
    </xf>
    <xf numFmtId="49" fontId="1678" fillId="1805" borderId="5606" xfId="0" applyNumberFormat="1" applyFont="1" applyFill="1" applyBorder="1" applyAlignment="1" applyProtection="1">
      <alignment horizontal="center" vertical="center" wrapText="1"/>
    </xf>
    <xf numFmtId="49" fontId="1679" fillId="1806" borderId="5597" xfId="0" applyNumberFormat="1" applyFont="1" applyFill="1" applyBorder="1" applyAlignment="1" applyProtection="1">
      <alignment horizontal="center" vertical="center" wrapText="1"/>
    </xf>
    <xf numFmtId="49" fontId="4757" fillId="4764" borderId="5597" xfId="0" applyNumberFormat="1" applyFont="1" applyFill="1" applyBorder="1" applyAlignment="1" applyProtection="1">
      <alignment horizontal="center" vertical="center" wrapText="1"/>
    </xf>
    <xf numFmtId="49" fontId="1680" fillId="1807" borderId="5597" xfId="0" applyNumberFormat="1" applyFont="1" applyFill="1" applyBorder="1" applyAlignment="1" applyProtection="1">
      <alignment horizontal="center" vertical="center" wrapText="1"/>
    </xf>
    <xf numFmtId="49" fontId="1681" fillId="1808" borderId="5597" xfId="0" applyNumberFormat="1" applyFont="1" applyFill="1" applyBorder="1" applyAlignment="1" applyProtection="1">
      <alignment horizontal="center" vertical="center" wrapText="1"/>
    </xf>
    <xf numFmtId="49" fontId="1682" fillId="1809" borderId="5597" xfId="0" applyNumberFormat="1" applyFont="1" applyFill="1" applyBorder="1" applyAlignment="1" applyProtection="1">
      <alignment horizontal="center" vertical="center" wrapText="1"/>
    </xf>
    <xf numFmtId="49" fontId="4765" fillId="4772" borderId="5597" xfId="0" applyNumberFormat="1" applyFont="1" applyFill="1" applyBorder="1" applyAlignment="1" applyProtection="1">
      <alignment horizontal="center" vertical="center" wrapText="1"/>
    </xf>
    <xf numFmtId="0" fontId="4766" fillId="4780" borderId="243" xfId="0" applyNumberFormat="1" applyFont="1" applyFill="1" applyBorder="1" applyAlignment="1" applyProtection="1">
      <alignment horizontal="center" vertical="center" wrapText="1"/>
    </xf>
    <xf numFmtId="0" fontId="4779" fillId="4793" borderId="243" xfId="0" applyNumberFormat="1" applyFont="1" applyFill="1" applyBorder="1" applyAlignment="1" applyProtection="1">
      <alignment horizontal="center" vertical="center" wrapText="1"/>
    </xf>
    <xf numFmtId="49" fontId="4792" fillId="4806" borderId="5597" xfId="0" applyNumberFormat="1" applyFont="1" applyFill="1" applyBorder="1" applyAlignment="1" applyProtection="1">
      <alignment horizontal="center" vertical="center" wrapText="1"/>
    </xf>
    <xf numFmtId="49" fontId="4805" fillId="4819" borderId="5597" xfId="0" applyNumberFormat="1" applyFont="1" applyFill="1" applyBorder="1" applyAlignment="1" applyProtection="1">
      <alignment horizontal="center" vertical="center" wrapText="1"/>
    </xf>
    <xf numFmtId="0" fontId="4820" fillId="4834" borderId="243" xfId="0" applyNumberFormat="1" applyFont="1" applyFill="1" applyBorder="1" applyAlignment="1" applyProtection="1">
      <alignment horizontal="center" vertical="center" wrapText="1"/>
    </xf>
    <xf numFmtId="0" fontId="4821" fillId="4835" borderId="243" xfId="0" applyNumberFormat="1" applyFont="1" applyFill="1" applyBorder="1" applyAlignment="1" applyProtection="1">
      <alignment horizontal="center" vertical="center" wrapText="1"/>
    </xf>
    <xf numFmtId="49" fontId="4822" fillId="4836" borderId="5597" xfId="0" applyNumberFormat="1" applyFont="1" applyFill="1" applyBorder="1" applyAlignment="1" applyProtection="1">
      <alignment horizontal="center" vertical="center" wrapText="1"/>
    </xf>
    <xf numFmtId="49" fontId="4823" fillId="4837" borderId="5597" xfId="0" applyNumberFormat="1" applyFont="1" applyFill="1" applyBorder="1" applyAlignment="1" applyProtection="1">
      <alignment horizontal="center" vertical="center" wrapText="1"/>
    </xf>
    <xf numFmtId="0" fontId="4824" fillId="4838" borderId="243" xfId="0" applyNumberFormat="1" applyFont="1" applyFill="1" applyBorder="1" applyAlignment="1" applyProtection="1">
      <alignment horizontal="center" vertical="center" wrapText="1"/>
    </xf>
    <xf numFmtId="0" fontId="4837" fillId="4851" borderId="243" xfId="0" applyNumberFormat="1" applyFont="1" applyFill="1" applyBorder="1" applyAlignment="1" applyProtection="1">
      <alignment horizontal="center" vertical="center" wrapText="1"/>
    </xf>
    <xf numFmtId="49" fontId="4850" fillId="4864" borderId="5597" xfId="0" applyNumberFormat="1" applyFont="1" applyFill="1" applyBorder="1" applyAlignment="1" applyProtection="1">
      <alignment horizontal="center" vertical="center" wrapText="1"/>
    </xf>
    <xf numFmtId="49" fontId="4863" fillId="4877" borderId="5597" xfId="0" applyNumberFormat="1" applyFont="1" applyFill="1" applyBorder="1" applyAlignment="1" applyProtection="1">
      <alignment horizontal="center" vertical="center" wrapText="1"/>
    </xf>
    <xf numFmtId="0" fontId="5" fillId="1450" borderId="5598" xfId="0" applyFont="1" applyFill="1" applyBorder="1"/>
    <xf numFmtId="0" fontId="5" fillId="0" borderId="5607" xfId="0" applyFont="1" applyBorder="1" applyAlignment="1">
      <alignment horizontal="right" vertical="center" wrapText="1"/>
    </xf>
    <xf numFmtId="0" fontId="4878" fillId="4892" borderId="243" xfId="0" applyNumberFormat="1" applyFont="1" applyFill="1" applyBorder="1" applyAlignment="1" applyProtection="1">
      <alignment horizontal="center" vertical="center" wrapText="1"/>
    </xf>
    <xf numFmtId="0" fontId="4885" fillId="4899" borderId="243" xfId="0" applyNumberFormat="1" applyFont="1" applyFill="1" applyBorder="1" applyAlignment="1" applyProtection="1">
      <alignment horizontal="center" vertical="center" wrapText="1"/>
    </xf>
    <xf numFmtId="0" fontId="4892" fillId="4906" borderId="243" xfId="0" applyNumberFormat="1" applyFont="1" applyFill="1" applyBorder="1" applyAlignment="1" applyProtection="1">
      <alignment horizontal="center" vertical="center" wrapText="1"/>
    </xf>
    <xf numFmtId="49" fontId="4899" fillId="4913" borderId="5606" xfId="0" applyNumberFormat="1" applyFont="1" applyFill="1" applyBorder="1" applyAlignment="1" applyProtection="1">
      <alignment horizontal="center" vertical="center" wrapText="1"/>
    </xf>
    <xf numFmtId="49" fontId="4906" fillId="4920" borderId="5597" xfId="0" applyNumberFormat="1" applyFont="1" applyFill="1" applyBorder="1" applyAlignment="1" applyProtection="1">
      <alignment horizontal="center" vertical="center" wrapText="1"/>
    </xf>
    <xf numFmtId="49" fontId="4913" fillId="4927" borderId="5597" xfId="0" applyNumberFormat="1" applyFont="1" applyFill="1" applyBorder="1" applyAlignment="1" applyProtection="1">
      <alignment horizontal="center" vertical="center" wrapText="1"/>
    </xf>
    <xf numFmtId="49" fontId="4920" fillId="4934" borderId="5597" xfId="0" applyNumberFormat="1" applyFont="1" applyFill="1" applyBorder="1" applyAlignment="1" applyProtection="1">
      <alignment horizontal="center" vertical="center" wrapText="1"/>
    </xf>
    <xf numFmtId="49" fontId="4927" fillId="4941" borderId="5597" xfId="0" applyNumberFormat="1" applyFont="1" applyFill="1" applyBorder="1" applyAlignment="1" applyProtection="1">
      <alignment horizontal="center" vertical="center" wrapText="1"/>
    </xf>
    <xf numFmtId="49" fontId="4934" fillId="4948" borderId="5597" xfId="0" applyNumberFormat="1" applyFont="1" applyFill="1" applyBorder="1" applyAlignment="1" applyProtection="1">
      <alignment horizontal="center" vertical="center" wrapText="1"/>
    </xf>
    <xf numFmtId="49" fontId="4941" fillId="4955" borderId="5597" xfId="0" applyNumberFormat="1" applyFont="1" applyFill="1" applyBorder="1" applyAlignment="1" applyProtection="1">
      <alignment horizontal="center" vertical="center" wrapText="1"/>
    </xf>
    <xf numFmtId="49" fontId="4948" fillId="4962" borderId="5597" xfId="0" applyNumberFormat="1" applyFont="1" applyFill="1" applyBorder="1" applyAlignment="1" applyProtection="1">
      <alignment horizontal="center" vertical="center" wrapText="1"/>
    </xf>
    <xf numFmtId="49" fontId="4955" fillId="4969" borderId="5597" xfId="0" applyNumberFormat="1" applyFont="1" applyFill="1" applyBorder="1" applyAlignment="1" applyProtection="1">
      <alignment horizontal="center" vertical="center" wrapText="1"/>
    </xf>
    <xf numFmtId="49" fontId="4962" fillId="4976" borderId="5597" xfId="0" applyNumberFormat="1" applyFont="1" applyFill="1" applyBorder="1" applyAlignment="1" applyProtection="1">
      <alignment horizontal="center" vertical="center" wrapText="1"/>
    </xf>
    <xf numFmtId="49" fontId="4969" fillId="4983" borderId="5597" xfId="0" applyNumberFormat="1" applyFont="1" applyFill="1" applyBorder="1" applyAlignment="1" applyProtection="1">
      <alignment horizontal="center" vertical="center" wrapText="1"/>
    </xf>
    <xf numFmtId="49" fontId="4976" fillId="4990" borderId="5597" xfId="0" applyNumberFormat="1" applyFont="1" applyFill="1" applyBorder="1" applyAlignment="1" applyProtection="1">
      <alignment horizontal="center" vertical="center" wrapText="1"/>
    </xf>
    <xf numFmtId="49" fontId="4983" fillId="4997" borderId="5597" xfId="0" applyNumberFormat="1" applyFont="1" applyFill="1" applyBorder="1" applyAlignment="1" applyProtection="1">
      <alignment horizontal="center" vertical="center" wrapText="1"/>
    </xf>
    <xf numFmtId="49" fontId="4990" fillId="5004" borderId="5597" xfId="0" applyNumberFormat="1" applyFont="1" applyFill="1" applyBorder="1" applyAlignment="1" applyProtection="1">
      <alignment horizontal="center" vertical="center" wrapText="1"/>
    </xf>
    <xf numFmtId="49" fontId="4997" fillId="5011" borderId="5597" xfId="0" applyNumberFormat="1" applyFont="1" applyFill="1" applyBorder="1" applyAlignment="1" applyProtection="1">
      <alignment horizontal="center" vertical="center" wrapText="1"/>
    </xf>
    <xf numFmtId="49" fontId="5004" fillId="5018" borderId="5597" xfId="0" applyNumberFormat="1" applyFont="1" applyFill="1" applyBorder="1" applyAlignment="1" applyProtection="1">
      <alignment horizontal="center" vertical="center" wrapText="1"/>
    </xf>
    <xf numFmtId="49" fontId="5011" fillId="5025" borderId="5597" xfId="0" applyNumberFormat="1" applyFont="1" applyFill="1" applyBorder="1" applyAlignment="1" applyProtection="1">
      <alignment horizontal="center" vertical="center" wrapText="1"/>
    </xf>
    <xf numFmtId="49" fontId="5018" fillId="5032" borderId="5597" xfId="0" applyNumberFormat="1" applyFont="1" applyFill="1" applyBorder="1" applyAlignment="1" applyProtection="1">
      <alignment horizontal="center" vertical="center" wrapText="1"/>
    </xf>
    <xf numFmtId="49" fontId="5" fillId="5039" borderId="5597" xfId="0" applyNumberFormat="1" applyFont="1" applyFill="1" applyBorder="1" applyAlignment="1" applyProtection="1">
      <alignment horizontal="center" vertical="center" wrapText="1"/>
    </xf>
    <xf numFmtId="49" fontId="5025" fillId="5757" borderId="5597" xfId="0" applyNumberFormat="1" applyFont="1" applyFill="1" applyBorder="1" applyAlignment="1" applyProtection="1">
      <alignment horizontal="center" vertical="center" wrapText="1"/>
    </xf>
    <xf numFmtId="0" fontId="5032" fillId="5046" borderId="243" xfId="0" applyNumberFormat="1" applyFont="1" applyFill="1" applyBorder="1" applyAlignment="1" applyProtection="1">
      <alignment horizontal="center" vertical="center" wrapText="1"/>
    </xf>
    <xf numFmtId="0" fontId="5048" fillId="5062" borderId="243" xfId="0" applyNumberFormat="1" applyFont="1" applyFill="1" applyBorder="1" applyAlignment="1" applyProtection="1">
      <alignment horizontal="center" vertical="center" wrapText="1"/>
    </xf>
    <xf numFmtId="0" fontId="5064" fillId="5078" borderId="243" xfId="0" applyNumberFormat="1" applyFont="1" applyFill="1" applyBorder="1" applyAlignment="1" applyProtection="1">
      <alignment horizontal="center" vertical="center" wrapText="1"/>
    </xf>
    <xf numFmtId="49" fontId="5080" fillId="5094" borderId="5606" xfId="0" applyNumberFormat="1" applyFont="1" applyFill="1" applyBorder="1" applyAlignment="1" applyProtection="1">
      <alignment horizontal="center" vertical="center" wrapText="1"/>
    </xf>
    <xf numFmtId="49" fontId="5096" fillId="5110" borderId="5597" xfId="0" applyNumberFormat="1" applyFont="1" applyFill="1" applyBorder="1" applyAlignment="1" applyProtection="1">
      <alignment horizontal="center" vertical="center" wrapText="1"/>
    </xf>
    <xf numFmtId="49" fontId="5112" fillId="5126" borderId="5597" xfId="0" applyNumberFormat="1" applyFont="1" applyFill="1" applyBorder="1" applyAlignment="1" applyProtection="1">
      <alignment horizontal="center" vertical="center" wrapText="1"/>
    </xf>
    <xf numFmtId="49" fontId="5127" fillId="5141" borderId="5597" xfId="0" applyNumberFormat="1" applyFont="1" applyFill="1" applyBorder="1" applyAlignment="1" applyProtection="1">
      <alignment horizontal="center" vertical="center" wrapText="1"/>
    </xf>
    <xf numFmtId="49" fontId="5143" fillId="5157" borderId="5597" xfId="0" applyNumberFormat="1" applyFont="1" applyFill="1" applyBorder="1" applyAlignment="1" applyProtection="1">
      <alignment horizontal="center" vertical="center" wrapText="1"/>
    </xf>
    <xf numFmtId="49" fontId="5159" fillId="5173" borderId="5597" xfId="0" applyNumberFormat="1" applyFont="1" applyFill="1" applyBorder="1" applyAlignment="1" applyProtection="1">
      <alignment horizontal="center" vertical="center" wrapText="1"/>
    </xf>
    <xf numFmtId="49" fontId="5175" fillId="5189" borderId="5597" xfId="0" applyNumberFormat="1" applyFont="1" applyFill="1" applyBorder="1" applyAlignment="1" applyProtection="1">
      <alignment horizontal="center" vertical="center" wrapText="1"/>
    </xf>
    <xf numFmtId="49" fontId="5191" fillId="5205" borderId="5597" xfId="0" applyNumberFormat="1" applyFont="1" applyFill="1" applyBorder="1" applyAlignment="1" applyProtection="1">
      <alignment horizontal="center" vertical="center" wrapText="1"/>
    </xf>
    <xf numFmtId="49" fontId="5207" fillId="5221" borderId="5597" xfId="0" applyNumberFormat="1" applyFont="1" applyFill="1" applyBorder="1" applyAlignment="1" applyProtection="1">
      <alignment horizontal="center" vertical="center" wrapText="1"/>
    </xf>
    <xf numFmtId="49" fontId="5223" fillId="5237" borderId="5597" xfId="0" applyNumberFormat="1" applyFont="1" applyFill="1" applyBorder="1" applyAlignment="1" applyProtection="1">
      <alignment horizontal="center" vertical="center" wrapText="1"/>
    </xf>
    <xf numFmtId="49" fontId="5239" fillId="5253" borderId="5597" xfId="0" applyNumberFormat="1" applyFont="1" applyFill="1" applyBorder="1" applyAlignment="1" applyProtection="1">
      <alignment horizontal="center" vertical="center" wrapText="1"/>
    </xf>
    <xf numFmtId="49" fontId="5255" fillId="5269" borderId="5597" xfId="0" applyNumberFormat="1" applyFont="1" applyFill="1" applyBorder="1" applyAlignment="1" applyProtection="1">
      <alignment horizontal="center" vertical="center" wrapText="1"/>
    </xf>
    <xf numFmtId="49" fontId="5271" fillId="5285" borderId="5597" xfId="0" applyNumberFormat="1" applyFont="1" applyFill="1" applyBorder="1" applyAlignment="1" applyProtection="1">
      <alignment horizontal="center" vertical="center" wrapText="1"/>
    </xf>
    <xf numFmtId="49" fontId="5287" fillId="5301" borderId="5597" xfId="0" applyNumberFormat="1" applyFont="1" applyFill="1" applyBorder="1" applyAlignment="1" applyProtection="1">
      <alignment horizontal="center" vertical="center" wrapText="1"/>
    </xf>
    <xf numFmtId="49" fontId="5303" fillId="5317" borderId="5597" xfId="0" applyNumberFormat="1" applyFont="1" applyFill="1" applyBorder="1" applyAlignment="1" applyProtection="1">
      <alignment horizontal="center" vertical="center" wrapText="1"/>
    </xf>
    <xf numFmtId="49" fontId="5319" fillId="5333" borderId="5597" xfId="0" applyNumberFormat="1" applyFont="1" applyFill="1" applyBorder="1" applyAlignment="1" applyProtection="1">
      <alignment horizontal="center" vertical="center" wrapText="1"/>
    </xf>
    <xf numFmtId="49" fontId="5334" fillId="5349" borderId="5597" xfId="0" applyNumberFormat="1" applyFont="1" applyFill="1" applyBorder="1" applyAlignment="1" applyProtection="1">
      <alignment horizontal="center" vertical="center" wrapText="1"/>
    </xf>
    <xf numFmtId="49" fontId="5349" fillId="5365" borderId="5597" xfId="0" applyNumberFormat="1" applyFont="1" applyFill="1" applyBorder="1" applyAlignment="1" applyProtection="1">
      <alignment horizontal="center" vertical="center" wrapText="1"/>
    </xf>
    <xf numFmtId="49" fontId="5" fillId="5381" borderId="5597" xfId="0" applyNumberFormat="1" applyFont="1" applyFill="1" applyBorder="1" applyAlignment="1" applyProtection="1">
      <alignment horizontal="center" vertical="center" wrapText="1"/>
    </xf>
    <xf numFmtId="49" fontId="5364" fillId="5757" borderId="5597" xfId="0" applyNumberFormat="1" applyFont="1" applyFill="1" applyBorder="1" applyAlignment="1" applyProtection="1">
      <alignment horizontal="center" vertical="center" wrapText="1"/>
    </xf>
    <xf numFmtId="0" fontId="5" fillId="316" borderId="5607" xfId="0" applyFont="1" applyFill="1" applyBorder="1" applyAlignment="1">
      <alignment horizontal="right" vertical="center" wrapText="1"/>
    </xf>
    <xf numFmtId="0" fontId="5379" fillId="5397" borderId="243" xfId="0" applyNumberFormat="1" applyFont="1" applyFill="1" applyBorder="1" applyAlignment="1" applyProtection="1">
      <alignment horizontal="center" vertical="center" wrapText="1"/>
    </xf>
    <xf numFmtId="0" fontId="5381" fillId="5399" borderId="243" xfId="0" applyNumberFormat="1" applyFont="1" applyFill="1" applyBorder="1" applyAlignment="1" applyProtection="1">
      <alignment horizontal="center" vertical="center" wrapText="1"/>
    </xf>
    <xf numFmtId="0" fontId="5383" fillId="5401" borderId="243" xfId="0" applyNumberFormat="1" applyFont="1" applyFill="1" applyBorder="1" applyAlignment="1" applyProtection="1">
      <alignment horizontal="center" vertical="center" wrapText="1"/>
    </xf>
    <xf numFmtId="49" fontId="5385" fillId="5403" borderId="5606" xfId="0" applyNumberFormat="1" applyFont="1" applyFill="1" applyBorder="1" applyAlignment="1" applyProtection="1">
      <alignment horizontal="center" vertical="center" wrapText="1"/>
    </xf>
    <xf numFmtId="49" fontId="5387" fillId="5405" borderId="5597" xfId="0" applyNumberFormat="1" applyFont="1" applyFill="1" applyBorder="1" applyAlignment="1" applyProtection="1">
      <alignment horizontal="center" vertical="center" wrapText="1"/>
    </xf>
    <xf numFmtId="49" fontId="5389" fillId="5407" borderId="5597" xfId="0" applyNumberFormat="1" applyFont="1" applyFill="1" applyBorder="1" applyAlignment="1" applyProtection="1">
      <alignment horizontal="center" vertical="center" wrapText="1"/>
    </xf>
    <xf numFmtId="49" fontId="5391" fillId="5409" borderId="5597" xfId="0" applyNumberFormat="1" applyFont="1" applyFill="1" applyBorder="1" applyAlignment="1" applyProtection="1">
      <alignment horizontal="center" vertical="center" wrapText="1"/>
    </xf>
    <xf numFmtId="49" fontId="5393" fillId="5411" borderId="5597" xfId="0" applyNumberFormat="1" applyFont="1" applyFill="1" applyBorder="1" applyAlignment="1" applyProtection="1">
      <alignment horizontal="center" vertical="center" wrapText="1"/>
    </xf>
    <xf numFmtId="49" fontId="5395" fillId="5413" borderId="5597" xfId="0" applyNumberFormat="1" applyFont="1" applyFill="1" applyBorder="1" applyAlignment="1" applyProtection="1">
      <alignment horizontal="center" vertical="center" wrapText="1"/>
    </xf>
    <xf numFmtId="49" fontId="5397" fillId="5415" borderId="5597" xfId="0" applyNumberFormat="1" applyFont="1" applyFill="1" applyBorder="1" applyAlignment="1" applyProtection="1">
      <alignment horizontal="center" vertical="center" wrapText="1"/>
    </xf>
    <xf numFmtId="49" fontId="5399" fillId="5417" borderId="5597" xfId="0" applyNumberFormat="1" applyFont="1" applyFill="1" applyBorder="1" applyAlignment="1" applyProtection="1">
      <alignment horizontal="center" vertical="center" wrapText="1"/>
    </xf>
    <xf numFmtId="49" fontId="5401" fillId="5419" borderId="5597" xfId="0" applyNumberFormat="1" applyFont="1" applyFill="1" applyBorder="1" applyAlignment="1" applyProtection="1">
      <alignment horizontal="center" vertical="center" wrapText="1"/>
    </xf>
    <xf numFmtId="49" fontId="5403" fillId="5421" borderId="5597" xfId="0" applyNumberFormat="1" applyFont="1" applyFill="1" applyBorder="1" applyAlignment="1" applyProtection="1">
      <alignment horizontal="center" vertical="center" wrapText="1"/>
    </xf>
    <xf numFmtId="49" fontId="5405" fillId="5423" borderId="5597" xfId="0" applyNumberFormat="1" applyFont="1" applyFill="1" applyBorder="1" applyAlignment="1" applyProtection="1">
      <alignment horizontal="center" vertical="center" wrapText="1"/>
    </xf>
    <xf numFmtId="49" fontId="5407" fillId="5425" borderId="5597" xfId="0" applyNumberFormat="1" applyFont="1" applyFill="1" applyBorder="1" applyAlignment="1" applyProtection="1">
      <alignment horizontal="center" vertical="center" wrapText="1"/>
    </xf>
    <xf numFmtId="49" fontId="5409" fillId="5427" borderId="5597" xfId="0" applyNumberFormat="1" applyFont="1" applyFill="1" applyBorder="1" applyAlignment="1" applyProtection="1">
      <alignment horizontal="center" vertical="center" wrapText="1"/>
    </xf>
    <xf numFmtId="49" fontId="5411" fillId="5429" borderId="5597" xfId="0" applyNumberFormat="1" applyFont="1" applyFill="1" applyBorder="1" applyAlignment="1" applyProtection="1">
      <alignment horizontal="center" vertical="center" wrapText="1"/>
    </xf>
    <xf numFmtId="49" fontId="5413" fillId="5431" borderId="5597" xfId="0" applyNumberFormat="1" applyFont="1" applyFill="1" applyBorder="1" applyAlignment="1" applyProtection="1">
      <alignment horizontal="center" vertical="center" wrapText="1"/>
    </xf>
    <xf numFmtId="49" fontId="5415" fillId="5433" borderId="5597" xfId="0" applyNumberFormat="1" applyFont="1" applyFill="1" applyBorder="1" applyAlignment="1" applyProtection="1">
      <alignment horizontal="center" vertical="center" wrapText="1"/>
    </xf>
    <xf numFmtId="49" fontId="5417" fillId="5435" borderId="5597" xfId="0" applyNumberFormat="1" applyFont="1" applyFill="1" applyBorder="1" applyAlignment="1" applyProtection="1">
      <alignment horizontal="center" vertical="center" wrapText="1"/>
    </xf>
    <xf numFmtId="49" fontId="5419" fillId="5757" borderId="5597" xfId="0" applyNumberFormat="1" applyFont="1" applyFill="1" applyBorder="1" applyAlignment="1" applyProtection="1">
      <alignment horizontal="center" vertical="center" wrapText="1"/>
    </xf>
    <xf numFmtId="0" fontId="5421" fillId="5437" borderId="243" xfId="0" applyNumberFormat="1" applyFont="1" applyFill="1" applyBorder="1" applyAlignment="1" applyProtection="1">
      <alignment horizontal="center" vertical="center" wrapText="1"/>
    </xf>
    <xf numFmtId="0" fontId="5437" fillId="5453" borderId="243" xfId="0" applyNumberFormat="1" applyFont="1" applyFill="1" applyBorder="1" applyAlignment="1" applyProtection="1">
      <alignment horizontal="center" vertical="center" wrapText="1"/>
    </xf>
    <xf numFmtId="0" fontId="5453" fillId="5469" borderId="243" xfId="0" applyNumberFormat="1" applyFont="1" applyFill="1" applyBorder="1" applyAlignment="1" applyProtection="1">
      <alignment horizontal="center" vertical="center" wrapText="1"/>
    </xf>
    <xf numFmtId="49" fontId="5469" fillId="5485" borderId="5606" xfId="0" applyNumberFormat="1" applyFont="1" applyFill="1" applyBorder="1" applyAlignment="1" applyProtection="1">
      <alignment horizontal="center" vertical="center" wrapText="1"/>
    </xf>
    <xf numFmtId="49" fontId="5485" fillId="5501" borderId="5597" xfId="0" applyNumberFormat="1" applyFont="1" applyFill="1" applyBorder="1" applyAlignment="1" applyProtection="1">
      <alignment horizontal="center" vertical="center" wrapText="1"/>
    </xf>
    <xf numFmtId="49" fontId="5501" fillId="5517" borderId="5597" xfId="0" applyNumberFormat="1" applyFont="1" applyFill="1" applyBorder="1" applyAlignment="1" applyProtection="1">
      <alignment horizontal="center" vertical="center" wrapText="1"/>
    </xf>
    <xf numFmtId="49" fontId="5517" fillId="5533" borderId="5597" xfId="0" applyNumberFormat="1" applyFont="1" applyFill="1" applyBorder="1" applyAlignment="1" applyProtection="1">
      <alignment horizontal="center" vertical="center" wrapText="1"/>
    </xf>
    <xf numFmtId="49" fontId="5533" fillId="5549" borderId="5597" xfId="0" applyNumberFormat="1" applyFont="1" applyFill="1" applyBorder="1" applyAlignment="1" applyProtection="1">
      <alignment horizontal="center" vertical="center" wrapText="1"/>
    </xf>
    <xf numFmtId="49" fontId="5549" fillId="5565" borderId="5597" xfId="0" applyNumberFormat="1" applyFont="1" applyFill="1" applyBorder="1" applyAlignment="1" applyProtection="1">
      <alignment horizontal="center" vertical="center" wrapText="1"/>
    </xf>
    <xf numFmtId="49" fontId="5565" fillId="5581" borderId="5597" xfId="0" applyNumberFormat="1" applyFont="1" applyFill="1" applyBorder="1" applyAlignment="1" applyProtection="1">
      <alignment horizontal="center" vertical="center" wrapText="1"/>
    </xf>
    <xf numFmtId="49" fontId="5581" fillId="5597" borderId="5597" xfId="0" applyNumberFormat="1" applyFont="1" applyFill="1" applyBorder="1" applyAlignment="1" applyProtection="1">
      <alignment horizontal="center" vertical="center" wrapText="1"/>
    </xf>
    <xf numFmtId="49" fontId="5597" fillId="5613" borderId="5597" xfId="0" applyNumberFormat="1" applyFont="1" applyFill="1" applyBorder="1" applyAlignment="1" applyProtection="1">
      <alignment horizontal="center" vertical="center" wrapText="1"/>
    </xf>
    <xf numFmtId="49" fontId="5613" fillId="5629" borderId="5597" xfId="0" applyNumberFormat="1" applyFont="1" applyFill="1" applyBorder="1" applyAlignment="1" applyProtection="1">
      <alignment horizontal="center" vertical="center" wrapText="1"/>
    </xf>
    <xf numFmtId="49" fontId="5629" fillId="5645" borderId="5597" xfId="0" applyNumberFormat="1" applyFont="1" applyFill="1" applyBorder="1" applyAlignment="1" applyProtection="1">
      <alignment horizontal="center" vertical="center" wrapText="1"/>
    </xf>
    <xf numFmtId="49" fontId="5645" fillId="5661" borderId="5597" xfId="0" applyNumberFormat="1" applyFont="1" applyFill="1" applyBorder="1" applyAlignment="1" applyProtection="1">
      <alignment horizontal="center" vertical="center" wrapText="1"/>
    </xf>
    <xf numFmtId="49" fontId="5661" fillId="5677" borderId="5597" xfId="0" applyNumberFormat="1" applyFont="1" applyFill="1" applyBorder="1" applyAlignment="1" applyProtection="1">
      <alignment horizontal="center" vertical="center" wrapText="1"/>
    </xf>
    <xf numFmtId="49" fontId="5677" fillId="5693" borderId="5597" xfId="0" applyNumberFormat="1" applyFont="1" applyFill="1" applyBorder="1" applyAlignment="1" applyProtection="1">
      <alignment horizontal="center" vertical="center" wrapText="1"/>
    </xf>
    <xf numFmtId="49" fontId="5693" fillId="5709" borderId="5597" xfId="0" applyNumberFormat="1" applyFont="1" applyFill="1" applyBorder="1" applyAlignment="1" applyProtection="1">
      <alignment horizontal="center" vertical="center" wrapText="1"/>
    </xf>
    <xf numFmtId="49" fontId="5709" fillId="5725" borderId="5597" xfId="0" applyNumberFormat="1" applyFont="1" applyFill="1" applyBorder="1" applyAlignment="1" applyProtection="1">
      <alignment horizontal="center" vertical="center" wrapText="1"/>
    </xf>
    <xf numFmtId="49" fontId="5725" fillId="5741" borderId="5597" xfId="0" applyNumberFormat="1" applyFont="1" applyFill="1" applyBorder="1" applyAlignment="1" applyProtection="1">
      <alignment horizontal="center" vertical="center" wrapText="1"/>
    </xf>
    <xf numFmtId="49" fontId="9" fillId="5757" borderId="5597" xfId="0" applyNumberFormat="1" applyFont="1" applyFill="1" applyBorder="1" applyAlignment="1" applyProtection="1">
      <alignment horizontal="center" vertical="center" wrapText="1"/>
    </xf>
    <xf numFmtId="0" fontId="16" fillId="5" borderId="5598" xfId="0" applyFont="1" applyFill="1" applyBorder="1"/>
    <xf numFmtId="0" fontId="18" fillId="187" borderId="5598" xfId="0" applyFont="1" applyFill="1" applyBorder="1"/>
    <xf numFmtId="0" fontId="16" fillId="187" borderId="5598" xfId="0" applyFont="1" applyFill="1" applyBorder="1"/>
    <xf numFmtId="0" fontId="16" fillId="316" borderId="5598" xfId="0" applyFont="1" applyFill="1" applyBorder="1"/>
    <xf numFmtId="0" fontId="16" fillId="1802" borderId="5598" xfId="0" applyFont="1" applyFill="1" applyBorder="1"/>
    <xf numFmtId="0" fontId="11" fillId="5" borderId="5598" xfId="0" applyFont="1" applyFill="1" applyBorder="1"/>
    <xf numFmtId="17" fontId="1281" fillId="1451" borderId="243" xfId="0" applyNumberFormat="1" applyFont="1" applyFill="1" applyBorder="1" applyAlignment="1" applyProtection="1">
      <alignment horizontal="center" vertical="center" wrapText="1"/>
    </xf>
    <xf numFmtId="0" fontId="1286" fillId="1456" borderId="243" xfId="0" applyNumberFormat="1" applyFont="1" applyFill="1" applyBorder="1" applyAlignment="1" applyProtection="1">
      <alignment horizontal="center" vertical="center" wrapText="1"/>
    </xf>
    <xf numFmtId="0" fontId="1291" fillId="1461" borderId="243" xfId="0" applyNumberFormat="1" applyFont="1" applyFill="1" applyBorder="1" applyAlignment="1" applyProtection="1">
      <alignment horizontal="center" vertical="center" wrapText="1"/>
    </xf>
    <xf numFmtId="0" fontId="1296" fillId="1466" borderId="243" xfId="0" applyNumberFormat="1" applyFont="1" applyFill="1" applyBorder="1" applyAlignment="1" applyProtection="1">
      <alignment horizontal="center" vertical="center" wrapText="1"/>
    </xf>
    <xf numFmtId="49" fontId="1301" fillId="1471" borderId="5606" xfId="0" applyNumberFormat="1" applyFont="1" applyFill="1" applyBorder="1" applyAlignment="1" applyProtection="1">
      <alignment horizontal="center" vertical="center" wrapText="1"/>
    </xf>
    <xf numFmtId="49" fontId="1306" fillId="1476" borderId="5597" xfId="0" applyNumberFormat="1" applyFont="1" applyFill="1" applyBorder="1" applyAlignment="1" applyProtection="1">
      <alignment horizontal="center" vertical="center" wrapText="1"/>
    </xf>
    <xf numFmtId="49" fontId="1311" fillId="1481" borderId="5597" xfId="0" applyNumberFormat="1" applyFont="1" applyFill="1" applyBorder="1" applyAlignment="1" applyProtection="1">
      <alignment horizontal="center" vertical="center" wrapText="1"/>
    </xf>
    <xf numFmtId="49" fontId="1316" fillId="1486" borderId="5597" xfId="0" applyNumberFormat="1" applyFont="1" applyFill="1" applyBorder="1" applyAlignment="1" applyProtection="1">
      <alignment horizontal="center" vertical="center" wrapText="1"/>
    </xf>
    <xf numFmtId="49" fontId="1321" fillId="1491" borderId="5597" xfId="0" applyNumberFormat="1" applyFont="1" applyFill="1" applyBorder="1" applyAlignment="1" applyProtection="1">
      <alignment horizontal="center" vertical="center" wrapText="1"/>
    </xf>
    <xf numFmtId="49" fontId="1326" fillId="1496" borderId="5597" xfId="0" applyNumberFormat="1" applyFont="1" applyFill="1" applyBorder="1" applyAlignment="1" applyProtection="1">
      <alignment horizontal="center" vertical="center" wrapText="1"/>
    </xf>
    <xf numFmtId="49" fontId="5" fillId="1501" borderId="5597" xfId="0" applyNumberFormat="1" applyFont="1" applyFill="1" applyBorder="1" applyAlignment="1" applyProtection="1">
      <alignment horizontal="center" vertical="center" wrapText="1"/>
    </xf>
    <xf numFmtId="49" fontId="1331" fillId="1506" borderId="5597" xfId="0" applyNumberFormat="1" applyFont="1" applyFill="1" applyBorder="1" applyAlignment="1" applyProtection="1">
      <alignment horizontal="center" vertical="center" wrapText="1"/>
    </xf>
    <xf numFmtId="49" fontId="1336" fillId="1511" borderId="5597" xfId="0" applyNumberFormat="1" applyFont="1" applyFill="1" applyBorder="1" applyAlignment="1" applyProtection="1">
      <alignment horizontal="center" vertical="center" wrapText="1"/>
    </xf>
    <xf numFmtId="49" fontId="1341" fillId="1516" borderId="5597" xfId="0" applyNumberFormat="1" applyFont="1" applyFill="1" applyBorder="1" applyAlignment="1" applyProtection="1">
      <alignment horizontal="center" vertical="center" wrapText="1"/>
    </xf>
    <xf numFmtId="49" fontId="1346" fillId="1521" borderId="5597" xfId="0" applyNumberFormat="1" applyFont="1" applyFill="1" applyBorder="1" applyAlignment="1" applyProtection="1">
      <alignment horizontal="center" vertical="center" wrapText="1"/>
    </xf>
    <xf numFmtId="49" fontId="1351" fillId="1526" borderId="5597" xfId="0" applyNumberFormat="1" applyFont="1" applyFill="1" applyBorder="1" applyAlignment="1" applyProtection="1">
      <alignment horizontal="center" vertical="center" wrapText="1"/>
    </xf>
    <xf numFmtId="49" fontId="1356" fillId="1802" borderId="5597" xfId="0" applyNumberFormat="1" applyFont="1" applyFill="1" applyBorder="1" applyAlignment="1" applyProtection="1">
      <alignment horizontal="center" vertical="center" wrapText="1"/>
    </xf>
    <xf numFmtId="49" fontId="1361" fillId="1802" borderId="5597" xfId="0" applyNumberFormat="1" applyFont="1" applyFill="1" applyBorder="1" applyAlignment="1" applyProtection="1">
      <alignment horizontal="center" vertical="center" wrapText="1"/>
    </xf>
    <xf numFmtId="49" fontId="1366" fillId="1531" borderId="5597" xfId="0" applyNumberFormat="1" applyFont="1" applyFill="1" applyBorder="1" applyAlignment="1" applyProtection="1">
      <alignment horizontal="center" vertical="center" wrapText="1"/>
    </xf>
    <xf numFmtId="0" fontId="221" fillId="374" borderId="243" xfId="0" applyNumberFormat="1" applyFont="1" applyFill="1" applyBorder="1" applyAlignment="1" applyProtection="1">
      <alignment horizontal="center" vertical="center" wrapText="1"/>
    </xf>
    <xf numFmtId="0" fontId="227" fillId="380" borderId="243" xfId="0" applyNumberFormat="1" applyFont="1" applyFill="1" applyBorder="1" applyAlignment="1" applyProtection="1">
      <alignment horizontal="center" vertical="center" wrapText="1"/>
    </xf>
    <xf numFmtId="0" fontId="233" fillId="386" borderId="243" xfId="0" applyNumberFormat="1" applyFont="1" applyFill="1" applyBorder="1" applyAlignment="1" applyProtection="1">
      <alignment horizontal="center" vertical="center" wrapText="1"/>
    </xf>
    <xf numFmtId="49" fontId="239" fillId="392" borderId="5606" xfId="0" applyNumberFormat="1" applyFont="1" applyFill="1" applyBorder="1" applyAlignment="1" applyProtection="1">
      <alignment horizontal="center" vertical="center" wrapText="1"/>
    </xf>
    <xf numFmtId="49" fontId="245" fillId="398" borderId="5597" xfId="0" applyNumberFormat="1" applyFont="1" applyFill="1" applyBorder="1" applyAlignment="1" applyProtection="1">
      <alignment horizontal="center" vertical="center" wrapText="1"/>
    </xf>
    <xf numFmtId="49" fontId="251" fillId="404" borderId="5597" xfId="0" applyNumberFormat="1" applyFont="1" applyFill="1" applyBorder="1" applyAlignment="1" applyProtection="1">
      <alignment horizontal="center" vertical="center" wrapText="1"/>
    </xf>
    <xf numFmtId="49" fontId="9" fillId="187" borderId="5597" xfId="0" applyNumberFormat="1" applyFont="1" applyFill="1" applyBorder="1" applyAlignment="1" applyProtection="1">
      <alignment horizontal="center" vertical="center" wrapText="1"/>
    </xf>
    <xf numFmtId="49" fontId="257" fillId="410" borderId="5597" xfId="0" applyNumberFormat="1" applyFont="1" applyFill="1" applyBorder="1" applyAlignment="1" applyProtection="1">
      <alignment horizontal="center" vertical="center" wrapText="1"/>
    </xf>
    <xf numFmtId="49" fontId="5" fillId="187" borderId="5597" xfId="0" applyNumberFormat="1" applyFont="1" applyFill="1" applyBorder="1" applyAlignment="1" applyProtection="1">
      <alignment horizontal="center" vertical="center" wrapText="1"/>
    </xf>
    <xf numFmtId="49" fontId="263" fillId="416" borderId="5597" xfId="0" applyNumberFormat="1" applyFont="1" applyFill="1" applyBorder="1" applyAlignment="1" applyProtection="1">
      <alignment horizontal="center" vertical="center" wrapText="1"/>
    </xf>
    <xf numFmtId="49" fontId="73" fillId="187" borderId="5597" xfId="0" applyNumberFormat="1" applyFont="1" applyFill="1" applyBorder="1" applyAlignment="1" applyProtection="1">
      <alignment horizontal="center" vertical="center" wrapText="1"/>
    </xf>
    <xf numFmtId="49" fontId="150" fillId="187" borderId="5597" xfId="0" applyNumberFormat="1" applyFont="1" applyFill="1" applyBorder="1" applyAlignment="1" applyProtection="1">
      <alignment horizontal="center" vertical="center" wrapText="1"/>
    </xf>
    <xf numFmtId="49" fontId="153" fillId="316" borderId="5597" xfId="0" applyNumberFormat="1" applyFont="1" applyFill="1" applyBorder="1" applyAlignment="1" applyProtection="1">
      <alignment horizontal="center" vertical="center" wrapText="1"/>
    </xf>
    <xf numFmtId="49" fontId="1366" fillId="1802" borderId="5597" xfId="0" applyNumberFormat="1" applyFont="1" applyFill="1" applyBorder="1" applyAlignment="1" applyProtection="1">
      <alignment horizontal="center" vertical="center" wrapText="1"/>
    </xf>
    <xf numFmtId="3" fontId="5" fillId="5" borderId="24" xfId="0" applyNumberFormat="1" applyFont="1" applyFill="1" applyBorder="1" applyAlignment="1">
      <alignment horizontal="left"/>
    </xf>
    <xf numFmtId="3" fontId="5" fillId="5" borderId="0" xfId="0" applyNumberFormat="1" applyFont="1" applyFill="1"/>
    <xf numFmtId="3" fontId="5" fillId="5" borderId="17" xfId="0" applyNumberFormat="1" applyFont="1" applyFill="1" applyBorder="1"/>
    <xf numFmtId="3" fontId="5" fillId="5" borderId="16" xfId="0" applyNumberFormat="1" applyFont="1" applyFill="1" applyBorder="1"/>
    <xf numFmtId="3" fontId="5" fillId="5" borderId="19" xfId="0" applyNumberFormat="1" applyFont="1" applyFill="1" applyBorder="1"/>
    <xf numFmtId="3" fontId="5" fillId="5" borderId="20" xfId="0" applyNumberFormat="1" applyFont="1" applyFill="1" applyBorder="1"/>
    <xf numFmtId="0" fontId="269" fillId="422" borderId="5608" xfId="0" applyNumberFormat="1" applyFont="1" applyFill="1" applyBorder="1" applyAlignment="1" applyProtection="1">
      <alignment horizontal="center" vertical="center" wrapText="1"/>
    </xf>
    <xf numFmtId="0" fontId="276" fillId="429" borderId="5608" xfId="0" applyNumberFormat="1" applyFont="1" applyFill="1" applyBorder="1" applyAlignment="1" applyProtection="1">
      <alignment horizontal="center" vertical="center" wrapText="1"/>
    </xf>
    <xf numFmtId="0" fontId="283" fillId="436" borderId="5608" xfId="0" applyNumberFormat="1" applyFont="1" applyFill="1" applyBorder="1" applyAlignment="1" applyProtection="1">
      <alignment horizontal="center" vertical="center" wrapText="1"/>
    </xf>
    <xf numFmtId="49" fontId="290" fillId="443" borderId="5606" xfId="0" applyNumberFormat="1" applyFont="1" applyFill="1" applyBorder="1" applyAlignment="1" applyProtection="1">
      <alignment horizontal="center" vertical="center" wrapText="1"/>
    </xf>
    <xf numFmtId="49" fontId="297" fillId="450" borderId="5597" xfId="0" applyNumberFormat="1" applyFont="1" applyFill="1" applyBorder="1" applyAlignment="1" applyProtection="1">
      <alignment horizontal="center" vertical="center" wrapText="1"/>
    </xf>
    <xf numFmtId="49" fontId="304" fillId="457" borderId="5597" xfId="0" applyNumberFormat="1" applyFont="1" applyFill="1" applyBorder="1" applyAlignment="1" applyProtection="1">
      <alignment horizontal="center" vertical="center" wrapText="1"/>
    </xf>
    <xf numFmtId="49" fontId="9" fillId="246" borderId="5597" xfId="0" applyNumberFormat="1" applyFont="1" applyFill="1" applyBorder="1" applyAlignment="1" applyProtection="1">
      <alignment horizontal="center" vertical="center" wrapText="1"/>
    </xf>
    <xf numFmtId="49" fontId="311" fillId="464" borderId="5597" xfId="0" applyNumberFormat="1" applyFont="1" applyFill="1" applyBorder="1" applyAlignment="1" applyProtection="1">
      <alignment horizontal="center" vertical="center" wrapText="1"/>
    </xf>
    <xf numFmtId="49" fontId="318" fillId="471" borderId="5597" xfId="0" applyNumberFormat="1" applyFont="1" applyFill="1" applyBorder="1" applyAlignment="1" applyProtection="1">
      <alignment horizontal="center" vertical="center" wrapText="1"/>
    </xf>
    <xf numFmtId="0" fontId="0" fillId="5" borderId="5598" xfId="0" applyFill="1" applyBorder="1"/>
    <xf numFmtId="0" fontId="0" fillId="187" borderId="5598" xfId="0" applyFill="1" applyBorder="1"/>
    <xf numFmtId="0" fontId="0" fillId="316" borderId="5598" xfId="0" applyFill="1" applyBorder="1"/>
    <xf numFmtId="0" fontId="5" fillId="187" borderId="249" xfId="0" applyNumberFormat="1" applyFont="1" applyFill="1" applyBorder="1" applyAlignment="1">
      <alignment horizontal="right"/>
    </xf>
    <xf numFmtId="49" fontId="158" fillId="1802" borderId="5601" xfId="0" applyNumberFormat="1" applyFont="1" applyFill="1" applyBorder="1" applyAlignment="1" applyProtection="1">
      <alignment horizontal="center" vertical="center" wrapText="1"/>
    </xf>
    <xf numFmtId="1" fontId="15" fillId="1802" borderId="420" xfId="0" applyNumberFormat="1" applyFont="1" applyFill="1" applyBorder="1" applyAlignment="1" applyProtection="1">
      <alignment horizontal="center" vertical="center"/>
    </xf>
    <xf numFmtId="0" fontId="5" fillId="5" borderId="5610" xfId="0" applyFont="1" applyFill="1" applyBorder="1"/>
    <xf numFmtId="17" fontId="6" fillId="5757" borderId="5597" xfId="0" applyNumberFormat="1" applyFont="1" applyFill="1" applyBorder="1" applyAlignment="1" applyProtection="1">
      <alignment horizontal="center" vertical="center" wrapText="1"/>
    </xf>
    <xf numFmtId="49" fontId="5" fillId="5757" borderId="5601" xfId="0" applyNumberFormat="1" applyFont="1" applyFill="1" applyBorder="1" applyAlignment="1" applyProtection="1">
      <alignment horizontal="center" vertical="center" wrapText="1"/>
    </xf>
    <xf numFmtId="164" fontId="2319" fillId="2418" borderId="5597" xfId="0" applyNumberFormat="1" applyFont="1" applyFill="1" applyBorder="1" applyAlignment="1" applyProtection="1">
      <alignment horizontal="center" vertical="center"/>
    </xf>
    <xf numFmtId="0" fontId="5" fillId="5" borderId="5597" xfId="0" applyFont="1" applyFill="1" applyBorder="1" applyAlignment="1">
      <alignment horizontal="left" vertical="top"/>
    </xf>
    <xf numFmtId="17" fontId="6" fillId="5759" borderId="5609" xfId="0" applyNumberFormat="1" applyFont="1" applyFill="1" applyBorder="1" applyAlignment="1" applyProtection="1">
      <alignment horizontal="center" vertical="center" wrapText="1"/>
    </xf>
    <xf numFmtId="49" fontId="5" fillId="5757" borderId="2581" xfId="0" applyNumberFormat="1" applyFont="1" applyFill="1" applyBorder="1" applyAlignment="1" applyProtection="1">
      <alignment horizontal="center" vertical="center" wrapText="1"/>
    </xf>
    <xf numFmtId="49" fontId="5" fillId="5759" borderId="5596" xfId="0" applyNumberFormat="1" applyFont="1" applyFill="1" applyBorder="1" applyAlignment="1" applyProtection="1">
      <alignment horizontal="center" vertical="center" wrapText="1"/>
    </xf>
    <xf numFmtId="164" fontId="5" fillId="5758" borderId="5599" xfId="0" applyNumberFormat="1" applyFont="1" applyFill="1" applyBorder="1" applyAlignment="1">
      <alignment horizontal="center" vertical="center"/>
    </xf>
    <xf numFmtId="164" fontId="5" fillId="5757" borderId="5597" xfId="0" applyNumberFormat="1" applyFont="1" applyFill="1" applyBorder="1" applyAlignment="1">
      <alignment horizontal="center" vertical="center"/>
    </xf>
    <xf numFmtId="164" fontId="5" fillId="5758" borderId="5609" xfId="0" applyNumberFormat="1" applyFont="1" applyFill="1" applyBorder="1" applyAlignment="1">
      <alignment horizontal="center" vertical="center"/>
    </xf>
    <xf numFmtId="49" fontId="5" fillId="5757" borderId="2268" xfId="0" applyNumberFormat="1" applyFont="1" applyFill="1" applyBorder="1" applyAlignment="1" applyProtection="1">
      <alignment horizontal="center" vertical="center" wrapText="1"/>
    </xf>
    <xf numFmtId="17" fontId="6" fillId="5757" borderId="5601" xfId="0" applyNumberFormat="1" applyFont="1" applyFill="1" applyBorder="1" applyAlignment="1" applyProtection="1">
      <alignment horizontal="center" vertical="center" wrapText="1"/>
    </xf>
    <xf numFmtId="1" fontId="5" fillId="5757" borderId="0" xfId="0" applyNumberFormat="1" applyFont="1" applyFill="1" applyAlignment="1">
      <alignment horizontal="center" vertical="center"/>
    </xf>
    <xf numFmtId="1" fontId="5" fillId="5758" borderId="5599" xfId="0" applyNumberFormat="1" applyFont="1" applyFill="1" applyBorder="1" applyAlignment="1">
      <alignment horizontal="center" vertical="center"/>
    </xf>
    <xf numFmtId="1" fontId="5" fillId="5757" borderId="5597" xfId="0" applyNumberFormat="1" applyFont="1" applyFill="1" applyBorder="1" applyAlignment="1">
      <alignment horizontal="center" vertical="center"/>
    </xf>
    <xf numFmtId="1" fontId="5" fillId="5758" borderId="5609" xfId="0" applyNumberFormat="1" applyFont="1" applyFill="1" applyBorder="1" applyAlignment="1">
      <alignment horizontal="center" vertical="center"/>
    </xf>
    <xf numFmtId="1" fontId="9" fillId="5757" borderId="5598" xfId="0" applyNumberFormat="1" applyFont="1" applyFill="1" applyBorder="1" applyAlignment="1" applyProtection="1">
      <alignment horizontal="center" vertical="center"/>
    </xf>
    <xf numFmtId="164" fontId="5" fillId="5757" borderId="5598" xfId="0" applyNumberFormat="1" applyFont="1" applyFill="1" applyBorder="1" applyAlignment="1">
      <alignment horizontal="center" vertical="center"/>
    </xf>
    <xf numFmtId="49" fontId="5" fillId="5757" borderId="5597" xfId="0" applyNumberFormat="1" applyFont="1" applyFill="1" applyBorder="1" applyAlignment="1" applyProtection="1">
      <alignment horizontal="center" vertical="center" wrapText="1"/>
    </xf>
    <xf numFmtId="1" fontId="5" fillId="5758" borderId="307" xfId="0" applyNumberFormat="1" applyFont="1" applyFill="1" applyBorder="1" applyAlignment="1">
      <alignment horizontal="center" vertical="center"/>
    </xf>
    <xf numFmtId="1" fontId="5" fillId="5758" borderId="5600" xfId="0" applyNumberFormat="1" applyFont="1" applyFill="1" applyBorder="1" applyAlignment="1">
      <alignment horizontal="center" vertical="center"/>
    </xf>
    <xf numFmtId="0" fontId="5" fillId="5" borderId="0" xfId="0" applyFont="1" applyFill="1" applyAlignment="1">
      <alignment horizontal="center" vertical="center"/>
    </xf>
    <xf numFmtId="164" fontId="4" fillId="5758" borderId="5596" xfId="0" applyNumberFormat="1" applyFont="1" applyFill="1" applyBorder="1" applyAlignment="1">
      <alignment horizontal="center" vertical="center"/>
    </xf>
    <xf numFmtId="0" fontId="5" fillId="5" borderId="5597" xfId="0" applyFont="1" applyFill="1" applyBorder="1"/>
    <xf numFmtId="0" fontId="5" fillId="5" borderId="5612" xfId="0" applyFont="1" applyFill="1" applyBorder="1"/>
    <xf numFmtId="164" fontId="4" fillId="5" borderId="5601" xfId="0" applyNumberFormat="1" applyFont="1" applyFill="1" applyBorder="1" applyAlignment="1">
      <alignment horizontal="center" vertical="center"/>
    </xf>
    <xf numFmtId="164" fontId="4" fillId="5757" borderId="5597" xfId="0" applyNumberFormat="1" applyFont="1" applyFill="1" applyBorder="1" applyAlignment="1" applyProtection="1">
      <alignment horizontal="center" vertical="center"/>
    </xf>
    <xf numFmtId="164" fontId="5" fillId="5758" borderId="307" xfId="0" applyNumberFormat="1" applyFont="1" applyFill="1" applyBorder="1" applyAlignment="1">
      <alignment horizontal="center" vertical="center"/>
    </xf>
    <xf numFmtId="164" fontId="4" fillId="5758" borderId="5600" xfId="0" applyNumberFormat="1" applyFont="1" applyFill="1" applyBorder="1" applyAlignment="1">
      <alignment horizontal="center" vertical="center"/>
    </xf>
    <xf numFmtId="164" fontId="5" fillId="5758" borderId="5600" xfId="0" applyNumberFormat="1" applyFont="1" applyFill="1" applyBorder="1" applyAlignment="1">
      <alignment horizontal="center" vertical="center"/>
    </xf>
    <xf numFmtId="164" fontId="4" fillId="5757" borderId="5597" xfId="0" applyNumberFormat="1" applyFont="1" applyFill="1" applyBorder="1" applyAlignment="1">
      <alignment horizontal="center" vertical="center"/>
    </xf>
    <xf numFmtId="0" fontId="5755" fillId="5757" borderId="5598" xfId="0" applyFont="1" applyFill="1" applyBorder="1"/>
    <xf numFmtId="0" fontId="3" fillId="5" borderId="5597" xfId="0" applyFont="1" applyFill="1" applyBorder="1"/>
    <xf numFmtId="0" fontId="5755" fillId="5757" borderId="5597" xfId="0" applyFont="1" applyFill="1" applyBorder="1"/>
    <xf numFmtId="0" fontId="5" fillId="0" borderId="25" xfId="0" applyFont="1" applyBorder="1"/>
    <xf numFmtId="164" fontId="4" fillId="5757" borderId="5613" xfId="0" applyNumberFormat="1" applyFont="1" applyFill="1" applyBorder="1" applyAlignment="1">
      <alignment horizontal="center" vertical="center"/>
    </xf>
    <xf numFmtId="164" fontId="4" fillId="5757" borderId="5601" xfId="0" applyNumberFormat="1" applyFont="1" applyFill="1" applyBorder="1" applyAlignment="1">
      <alignment horizontal="center" vertical="center"/>
    </xf>
    <xf numFmtId="0" fontId="6" fillId="5759" borderId="5596" xfId="0" applyFont="1" applyFill="1" applyBorder="1" applyAlignment="1">
      <alignment horizontal="center" vertical="center"/>
    </xf>
    <xf numFmtId="0" fontId="5" fillId="5757" borderId="17" xfId="0" applyFont="1" applyFill="1" applyBorder="1"/>
    <xf numFmtId="164" fontId="4" fillId="5758" borderId="5609" xfId="0" applyNumberFormat="1" applyFont="1" applyFill="1" applyBorder="1" applyAlignment="1">
      <alignment horizontal="center" vertical="center"/>
    </xf>
    <xf numFmtId="1" fontId="5" fillId="5758" borderId="5614" xfId="0" applyNumberFormat="1" applyFont="1" applyFill="1" applyBorder="1" applyAlignment="1">
      <alignment horizontal="center" vertical="center"/>
    </xf>
    <xf numFmtId="0" fontId="3" fillId="5" borderId="5601" xfId="0" applyFont="1" applyFill="1" applyBorder="1"/>
    <xf numFmtId="0" fontId="5755" fillId="5757" borderId="5601" xfId="0" applyFont="1" applyFill="1" applyBorder="1"/>
    <xf numFmtId="164" fontId="5" fillId="5758" borderId="5614" xfId="0" applyNumberFormat="1" applyFont="1" applyFill="1" applyBorder="1" applyAlignment="1">
      <alignment horizontal="center" vertical="center"/>
    </xf>
    <xf numFmtId="0" fontId="5757" fillId="5" borderId="0" xfId="0" applyFont="1" applyFill="1"/>
    <xf numFmtId="0" fontId="5758" fillId="5757" borderId="0" xfId="0" applyFont="1" applyFill="1"/>
    <xf numFmtId="0" fontId="4" fillId="0" borderId="17" xfId="0" applyFont="1" applyBorder="1"/>
    <xf numFmtId="164" fontId="15" fillId="5348" borderId="5229" xfId="0" applyNumberFormat="1" applyFont="1" applyFill="1" applyBorder="1" applyAlignment="1" applyProtection="1">
      <alignment horizontal="center" vertical="center"/>
    </xf>
    <xf numFmtId="164" fontId="15" fillId="5364" borderId="5244" xfId="0" applyNumberFormat="1" applyFont="1" applyFill="1" applyBorder="1" applyAlignment="1" applyProtection="1">
      <alignment horizontal="center" vertical="center"/>
    </xf>
    <xf numFmtId="164" fontId="15" fillId="5380" borderId="5259" xfId="0" applyNumberFormat="1" applyFont="1" applyFill="1" applyBorder="1" applyAlignment="1" applyProtection="1">
      <alignment horizontal="center" vertical="center"/>
    </xf>
    <xf numFmtId="164" fontId="4" fillId="5396" borderId="5274" xfId="0" applyNumberFormat="1" applyFont="1" applyFill="1" applyBorder="1" applyAlignment="1" applyProtection="1">
      <alignment horizontal="center" vertical="center"/>
    </xf>
    <xf numFmtId="164" fontId="15" fillId="5757" borderId="5597" xfId="0" applyNumberFormat="1" applyFont="1" applyFill="1" applyBorder="1" applyAlignment="1" applyProtection="1">
      <alignment horizontal="center" vertical="center"/>
    </xf>
    <xf numFmtId="0" fontId="5" fillId="5757" borderId="5597" xfId="0" applyFont="1" applyFill="1" applyBorder="1"/>
    <xf numFmtId="0" fontId="5" fillId="5" borderId="5601" xfId="0" applyFont="1" applyFill="1" applyBorder="1"/>
    <xf numFmtId="0" fontId="5" fillId="5757" borderId="5601" xfId="0" applyFont="1" applyFill="1" applyBorder="1"/>
    <xf numFmtId="0" fontId="6" fillId="5757" borderId="5601" xfId="0" applyFont="1" applyFill="1" applyBorder="1" applyAlignment="1">
      <alignment horizontal="center" vertical="center"/>
    </xf>
    <xf numFmtId="0" fontId="5" fillId="1450" borderId="5597" xfId="0" applyFont="1" applyFill="1" applyBorder="1"/>
    <xf numFmtId="0" fontId="5" fillId="1802" borderId="5597" xfId="0" applyFont="1" applyFill="1" applyBorder="1"/>
    <xf numFmtId="0" fontId="5" fillId="0" borderId="5612" xfId="0" applyFont="1" applyBorder="1"/>
    <xf numFmtId="0" fontId="5" fillId="1801" borderId="5598" xfId="0" applyFont="1" applyFill="1" applyBorder="1"/>
    <xf numFmtId="49" fontId="5" fillId="1531" borderId="5597" xfId="0" applyNumberFormat="1" applyFont="1" applyFill="1" applyBorder="1" applyAlignment="1" applyProtection="1">
      <alignment horizontal="center" vertical="center" wrapText="1"/>
    </xf>
    <xf numFmtId="49" fontId="5" fillId="1802" borderId="5597" xfId="0" applyNumberFormat="1" applyFont="1" applyFill="1" applyBorder="1" applyAlignment="1" applyProtection="1">
      <alignment horizontal="center" vertical="center" wrapText="1"/>
    </xf>
    <xf numFmtId="0" fontId="16" fillId="5" borderId="5597" xfId="0" applyFont="1" applyFill="1" applyBorder="1"/>
    <xf numFmtId="0" fontId="16" fillId="5" borderId="5601" xfId="0" applyFont="1" applyFill="1" applyBorder="1"/>
    <xf numFmtId="1" fontId="15" fillId="5757" borderId="438" xfId="0" applyNumberFormat="1" applyFont="1" applyFill="1" applyBorder="1" applyAlignment="1" applyProtection="1">
      <alignment horizontal="center" vertical="center"/>
    </xf>
    <xf numFmtId="1" fontId="15" fillId="5757" borderId="439" xfId="0" applyNumberFormat="1" applyFont="1" applyFill="1" applyBorder="1" applyAlignment="1" applyProtection="1">
      <alignment horizontal="center" vertical="center"/>
    </xf>
    <xf numFmtId="1" fontId="15" fillId="5757" borderId="440" xfId="0" applyNumberFormat="1" applyFont="1" applyFill="1" applyBorder="1" applyAlignment="1" applyProtection="1">
      <alignment horizontal="center" vertical="center"/>
    </xf>
    <xf numFmtId="1" fontId="15" fillId="5757" borderId="322" xfId="0" applyNumberFormat="1" applyFont="1" applyFill="1" applyBorder="1" applyAlignment="1" applyProtection="1">
      <alignment horizontal="center" vertical="center"/>
    </xf>
    <xf numFmtId="0" fontId="11" fillId="5" borderId="5597" xfId="0" applyFont="1" applyFill="1" applyBorder="1"/>
    <xf numFmtId="1" fontId="15" fillId="5757" borderId="5597" xfId="0" applyNumberFormat="1" applyFont="1" applyFill="1" applyBorder="1" applyAlignment="1" applyProtection="1">
      <alignment horizontal="center" vertical="center"/>
    </xf>
    <xf numFmtId="1" fontId="5" fillId="1532" borderId="1718" xfId="0" applyNumberFormat="1" applyFont="1" applyFill="1" applyBorder="1" applyAlignment="1" applyProtection="1">
      <alignment horizontal="center" vertical="center"/>
    </xf>
    <xf numFmtId="1" fontId="5" fillId="1533" borderId="1719" xfId="0" applyNumberFormat="1" applyFont="1" applyFill="1" applyBorder="1" applyAlignment="1" applyProtection="1">
      <alignment horizontal="center" vertical="center"/>
    </xf>
    <xf numFmtId="1" fontId="5" fillId="1534" borderId="1720" xfId="0" applyNumberFormat="1" applyFont="1" applyFill="1" applyBorder="1" applyAlignment="1" applyProtection="1">
      <alignment horizontal="center" vertical="center"/>
    </xf>
    <xf numFmtId="1" fontId="5" fillId="1535" borderId="1721" xfId="0" applyNumberFormat="1" applyFont="1" applyFill="1" applyBorder="1" applyAlignment="1" applyProtection="1">
      <alignment horizontal="center" vertical="center"/>
    </xf>
    <xf numFmtId="1" fontId="4" fillId="5757" borderId="438" xfId="0" applyNumberFormat="1" applyFont="1" applyFill="1" applyBorder="1" applyAlignment="1" applyProtection="1">
      <alignment horizontal="center" vertical="center"/>
    </xf>
    <xf numFmtId="0" fontId="4" fillId="5" borderId="0" xfId="0" applyFont="1" applyFill="1" applyAlignment="1">
      <alignment horizontal="center" vertical="center"/>
    </xf>
    <xf numFmtId="0" fontId="4" fillId="5758" borderId="307" xfId="0" applyFont="1" applyFill="1" applyBorder="1" applyAlignment="1">
      <alignment horizontal="center" vertical="center"/>
    </xf>
    <xf numFmtId="1" fontId="4" fillId="5757" borderId="439" xfId="0" applyNumberFormat="1" applyFont="1" applyFill="1" applyBorder="1" applyAlignment="1" applyProtection="1">
      <alignment horizontal="center" vertical="center"/>
    </xf>
    <xf numFmtId="1" fontId="4" fillId="5757" borderId="440" xfId="0" applyNumberFormat="1" applyFont="1" applyFill="1" applyBorder="1" applyAlignment="1" applyProtection="1">
      <alignment horizontal="center" vertical="center"/>
    </xf>
    <xf numFmtId="1" fontId="4" fillId="5757" borderId="322" xfId="0" applyNumberFormat="1" applyFont="1" applyFill="1" applyBorder="1" applyAlignment="1" applyProtection="1">
      <alignment horizontal="center" vertical="center"/>
    </xf>
    <xf numFmtId="0" fontId="4" fillId="5" borderId="5597" xfId="0" applyFont="1" applyFill="1" applyBorder="1" applyAlignment="1">
      <alignment horizontal="center" vertical="center"/>
    </xf>
    <xf numFmtId="0" fontId="4" fillId="5758" borderId="5609" xfId="0" applyFont="1" applyFill="1" applyBorder="1" applyAlignment="1">
      <alignment horizontal="center" vertical="center"/>
    </xf>
    <xf numFmtId="1" fontId="15" fillId="5757" borderId="324" xfId="0" applyNumberFormat="1" applyFont="1" applyFill="1" applyBorder="1" applyAlignment="1" applyProtection="1">
      <alignment horizontal="center" vertical="center"/>
    </xf>
    <xf numFmtId="1" fontId="15" fillId="5757" borderId="325" xfId="0" applyNumberFormat="1" applyFont="1" applyFill="1" applyBorder="1" applyAlignment="1" applyProtection="1">
      <alignment horizontal="center" vertical="center"/>
    </xf>
    <xf numFmtId="49" fontId="5" fillId="1531" borderId="5601" xfId="0" applyNumberFormat="1" applyFont="1" applyFill="1" applyBorder="1" applyAlignment="1" applyProtection="1">
      <alignment horizontal="center" vertical="center" wrapText="1"/>
    </xf>
    <xf numFmtId="1" fontId="15" fillId="5757" borderId="5598" xfId="0" applyNumberFormat="1" applyFont="1" applyFill="1" applyBorder="1" applyAlignment="1" applyProtection="1">
      <alignment horizontal="center" vertical="center"/>
    </xf>
    <xf numFmtId="0" fontId="4" fillId="5" borderId="5598" xfId="0" applyFont="1" applyFill="1" applyBorder="1" applyAlignment="1">
      <alignment horizontal="center" vertical="center"/>
    </xf>
    <xf numFmtId="0" fontId="11" fillId="0" borderId="5598" xfId="0" applyFont="1" applyFill="1" applyBorder="1"/>
    <xf numFmtId="0" fontId="4" fillId="5758" borderId="5598" xfId="0" applyFont="1" applyFill="1" applyBorder="1" applyAlignment="1">
      <alignment horizontal="center" vertical="center"/>
    </xf>
    <xf numFmtId="1" fontId="15" fillId="1802" borderId="5597" xfId="0" applyNumberFormat="1" applyFont="1" applyFill="1" applyBorder="1" applyAlignment="1" applyProtection="1">
      <alignment horizontal="center" vertical="center"/>
    </xf>
    <xf numFmtId="0" fontId="4" fillId="0" borderId="5598" xfId="0" applyFont="1" applyFill="1" applyBorder="1" applyAlignment="1">
      <alignment horizontal="center" vertical="center"/>
    </xf>
    <xf numFmtId="0" fontId="16" fillId="0" borderId="5598" xfId="0" applyFont="1" applyFill="1" applyBorder="1"/>
    <xf numFmtId="1" fontId="15" fillId="5757" borderId="5601" xfId="0" applyNumberFormat="1" applyFont="1" applyFill="1" applyBorder="1" applyAlignment="1" applyProtection="1">
      <alignment horizontal="center" vertical="center"/>
    </xf>
    <xf numFmtId="49" fontId="1366" fillId="1531" borderId="5601" xfId="0" applyNumberFormat="1" applyFont="1" applyFill="1" applyBorder="1" applyAlignment="1" applyProtection="1">
      <alignment horizontal="center" vertical="center" wrapText="1"/>
    </xf>
    <xf numFmtId="1" fontId="15" fillId="1802" borderId="5601" xfId="0" applyNumberFormat="1" applyFont="1" applyFill="1" applyBorder="1" applyAlignment="1" applyProtection="1">
      <alignment horizontal="center" vertical="center"/>
    </xf>
    <xf numFmtId="1" fontId="15" fillId="248" borderId="5609" xfId="0" applyNumberFormat="1" applyFont="1" applyFill="1" applyBorder="1" applyAlignment="1" applyProtection="1">
      <alignment horizontal="center" vertical="center"/>
    </xf>
    <xf numFmtId="1" fontId="4" fillId="248" borderId="5609" xfId="0" applyNumberFormat="1" applyFont="1" applyFill="1" applyBorder="1" applyAlignment="1" applyProtection="1">
      <alignment horizontal="center" vertical="center"/>
    </xf>
    <xf numFmtId="1" fontId="11" fillId="5757" borderId="0" xfId="0" applyNumberFormat="1" applyFont="1" applyFill="1" applyAlignment="1">
      <alignment horizontal="center" vertical="center"/>
    </xf>
    <xf numFmtId="1" fontId="11" fillId="5757" borderId="5597" xfId="0" applyNumberFormat="1" applyFont="1" applyFill="1" applyBorder="1" applyAlignment="1">
      <alignment horizontal="center" vertical="center"/>
    </xf>
    <xf numFmtId="1" fontId="4" fillId="1802" borderId="5597" xfId="0" applyNumberFormat="1" applyFont="1" applyFill="1" applyBorder="1" applyAlignment="1" applyProtection="1">
      <alignment horizontal="center" vertical="center"/>
    </xf>
    <xf numFmtId="0" fontId="4" fillId="5" borderId="5601" xfId="0" applyFont="1" applyFill="1" applyBorder="1" applyAlignment="1">
      <alignment horizontal="center" vertical="center"/>
    </xf>
    <xf numFmtId="0" fontId="4" fillId="5758" borderId="5596" xfId="0" applyFont="1" applyFill="1" applyBorder="1" applyAlignment="1">
      <alignment horizontal="center" vertical="center"/>
    </xf>
    <xf numFmtId="0" fontId="5" fillId="187" borderId="5597" xfId="0" applyNumberFormat="1" applyFont="1" applyFill="1" applyBorder="1" applyAlignment="1">
      <alignment horizontal="right"/>
    </xf>
    <xf numFmtId="0" fontId="16" fillId="187" borderId="5597" xfId="0" applyFont="1" applyFill="1" applyBorder="1"/>
    <xf numFmtId="0" fontId="4" fillId="5758" borderId="5614" xfId="0" applyFont="1" applyFill="1" applyBorder="1" applyAlignment="1">
      <alignment horizontal="center" vertical="center"/>
    </xf>
    <xf numFmtId="1" fontId="4" fillId="1802" borderId="5601" xfId="0" applyNumberFormat="1" applyFont="1" applyFill="1" applyBorder="1" applyAlignment="1" applyProtection="1">
      <alignment horizontal="center" vertical="center"/>
    </xf>
    <xf numFmtId="1" fontId="4" fillId="1802" borderId="5598" xfId="0" applyNumberFormat="1" applyFont="1" applyFill="1" applyBorder="1" applyAlignment="1" applyProtection="1">
      <alignment horizontal="center" vertical="center"/>
    </xf>
    <xf numFmtId="49" fontId="5" fillId="5757" borderId="2053" xfId="0" applyNumberFormat="1" applyFont="1" applyFill="1" applyBorder="1" applyAlignment="1" applyProtection="1">
      <alignment horizontal="center" vertical="center" wrapText="1"/>
    </xf>
    <xf numFmtId="0" fontId="16" fillId="316" borderId="5597" xfId="0" applyFont="1" applyFill="1" applyBorder="1"/>
    <xf numFmtId="49" fontId="9" fillId="5757" borderId="5601" xfId="0" applyNumberFormat="1" applyFont="1" applyFill="1" applyBorder="1" applyAlignment="1" applyProtection="1">
      <alignment horizontal="center" vertical="center" wrapText="1"/>
    </xf>
    <xf numFmtId="164" fontId="5" fillId="5757" borderId="5582" xfId="0" applyNumberFormat="1" applyFont="1" applyFill="1" applyBorder="1" applyAlignment="1">
      <alignment horizontal="center" vertical="center"/>
    </xf>
    <xf numFmtId="0" fontId="4" fillId="5757" borderId="5601" xfId="0" applyFont="1" applyFill="1" applyBorder="1" applyAlignment="1">
      <alignment horizontal="center" vertical="center"/>
    </xf>
    <xf numFmtId="0" fontId="4" fillId="5757" borderId="5603" xfId="0" applyFont="1" applyFill="1" applyBorder="1" applyAlignment="1">
      <alignment horizontal="center" vertical="center"/>
    </xf>
    <xf numFmtId="0" fontId="0" fillId="5" borderId="5597" xfId="0" applyFill="1" applyBorder="1"/>
    <xf numFmtId="0" fontId="0" fillId="5757" borderId="47" xfId="0" applyFill="1" applyBorder="1"/>
    <xf numFmtId="0" fontId="5" fillId="187" borderId="5615" xfId="0" applyNumberFormat="1" applyFont="1" applyFill="1" applyBorder="1" applyAlignment="1">
      <alignment horizontal="right"/>
    </xf>
    <xf numFmtId="1" fontId="81" fillId="1802" borderId="5597" xfId="0" applyNumberFormat="1" applyFont="1" applyFill="1" applyBorder="1" applyAlignment="1" applyProtection="1">
      <alignment horizontal="center" vertical="center"/>
    </xf>
    <xf numFmtId="0" fontId="4" fillId="5758" borderId="5600" xfId="0" applyFont="1" applyFill="1" applyBorder="1" applyAlignment="1">
      <alignment horizontal="center" vertical="center"/>
    </xf>
    <xf numFmtId="0" fontId="5" fillId="187" borderId="5602" xfId="0" applyNumberFormat="1" applyFont="1" applyFill="1" applyBorder="1" applyAlignment="1">
      <alignment horizontal="right"/>
    </xf>
    <xf numFmtId="1" fontId="81" fillId="1802" borderId="5603" xfId="0" applyNumberFormat="1" applyFont="1" applyFill="1" applyBorder="1" applyAlignment="1" applyProtection="1">
      <alignment horizontal="center" vertical="center"/>
    </xf>
    <xf numFmtId="1" fontId="4" fillId="1802" borderId="5603" xfId="0" applyNumberFormat="1" applyFont="1" applyFill="1" applyBorder="1" applyAlignment="1" applyProtection="1">
      <alignment horizontal="center" vertical="center"/>
    </xf>
    <xf numFmtId="1" fontId="81" fillId="1802" borderId="5598" xfId="0" applyNumberFormat="1" applyFont="1" applyFill="1" applyBorder="1" applyAlignment="1" applyProtection="1">
      <alignment horizontal="center" vertical="center"/>
    </xf>
    <xf numFmtId="0" fontId="4" fillId="5758" borderId="5599" xfId="0" applyFont="1" applyFill="1" applyBorder="1" applyAlignment="1">
      <alignment horizontal="center" vertical="center"/>
    </xf>
    <xf numFmtId="164" fontId="11" fillId="5757" borderId="0" xfId="0" applyNumberFormat="1" applyFont="1" applyFill="1" applyAlignment="1">
      <alignment horizontal="center" vertical="center"/>
    </xf>
    <xf numFmtId="164" fontId="11" fillId="5757" borderId="5597" xfId="0" applyNumberFormat="1" applyFont="1" applyFill="1" applyBorder="1" applyAlignment="1">
      <alignment horizontal="center" vertical="center"/>
    </xf>
    <xf numFmtId="0" fontId="535" fillId="688" borderId="4593" xfId="0" applyNumberFormat="1" applyFont="1" applyFill="1" applyBorder="1" applyAlignment="1" applyProtection="1">
      <alignment horizontal="center" vertical="center" wrapText="1"/>
    </xf>
    <xf numFmtId="0" fontId="537" fillId="690" borderId="4593" xfId="0" applyNumberFormat="1" applyFont="1" applyFill="1" applyBorder="1" applyAlignment="1" applyProtection="1">
      <alignment horizontal="center" vertical="center" wrapText="1"/>
    </xf>
    <xf numFmtId="0" fontId="539" fillId="692" borderId="4593" xfId="0" applyNumberFormat="1" applyFont="1" applyFill="1" applyBorder="1" applyAlignment="1" applyProtection="1">
      <alignment horizontal="center" vertical="center" wrapText="1"/>
    </xf>
    <xf numFmtId="49" fontId="541" fillId="694" borderId="4594" xfId="0" applyNumberFormat="1" applyFont="1" applyFill="1" applyBorder="1" applyAlignment="1" applyProtection="1">
      <alignment horizontal="center" vertical="center" wrapText="1"/>
    </xf>
    <xf numFmtId="49" fontId="543" fillId="696" borderId="5601" xfId="0" applyNumberFormat="1" applyFont="1" applyFill="1" applyBorder="1" applyAlignment="1" applyProtection="1">
      <alignment horizontal="center" vertical="center" wrapText="1"/>
    </xf>
    <xf numFmtId="49" fontId="545" fillId="698" borderId="5601" xfId="0" applyNumberFormat="1" applyFont="1" applyFill="1" applyBorder="1" applyAlignment="1" applyProtection="1">
      <alignment horizontal="center" vertical="center" wrapText="1"/>
    </xf>
    <xf numFmtId="49" fontId="9" fillId="5" borderId="5601" xfId="0" applyNumberFormat="1" applyFont="1" applyFill="1" applyBorder="1" applyAlignment="1" applyProtection="1">
      <alignment horizontal="center" vertical="center" wrapText="1"/>
    </xf>
    <xf numFmtId="49" fontId="547" fillId="700" borderId="5601" xfId="0" applyNumberFormat="1" applyFont="1" applyFill="1" applyBorder="1" applyAlignment="1" applyProtection="1">
      <alignment horizontal="center" vertical="center" wrapText="1"/>
    </xf>
    <xf numFmtId="49" fontId="5" fillId="187" borderId="5601" xfId="0" applyNumberFormat="1" applyFont="1" applyFill="1" applyBorder="1" applyAlignment="1" applyProtection="1">
      <alignment horizontal="center" vertical="center" wrapText="1"/>
    </xf>
    <xf numFmtId="49" fontId="9" fillId="187" borderId="5601" xfId="0" applyNumberFormat="1" applyFont="1" applyFill="1" applyBorder="1" applyAlignment="1" applyProtection="1">
      <alignment horizontal="center" vertical="center" wrapText="1"/>
    </xf>
    <xf numFmtId="49" fontId="73" fillId="187" borderId="5601" xfId="0" applyNumberFormat="1" applyFont="1" applyFill="1" applyBorder="1" applyAlignment="1" applyProtection="1">
      <alignment horizontal="center" vertical="center" wrapText="1"/>
    </xf>
    <xf numFmtId="49" fontId="150" fillId="187" borderId="5601" xfId="0" applyNumberFormat="1" applyFont="1" applyFill="1" applyBorder="1" applyAlignment="1" applyProtection="1">
      <alignment horizontal="center" vertical="center" wrapText="1"/>
    </xf>
    <xf numFmtId="49" fontId="158" fillId="316" borderId="5601" xfId="0" applyNumberFormat="1" applyFont="1" applyFill="1" applyBorder="1" applyAlignment="1" applyProtection="1">
      <alignment horizontal="center" vertical="center" wrapText="1"/>
    </xf>
    <xf numFmtId="49" fontId="219" fillId="1802" borderId="5601" xfId="0" applyNumberFormat="1" applyFont="1" applyFill="1" applyBorder="1" applyAlignment="1" applyProtection="1">
      <alignment horizontal="center" vertical="center" wrapText="1"/>
    </xf>
    <xf numFmtId="49" fontId="9" fillId="1802" borderId="5601" xfId="0" applyNumberFormat="1" applyFont="1" applyFill="1" applyBorder="1" applyAlignment="1" applyProtection="1">
      <alignment horizontal="center" vertical="center" wrapText="1"/>
    </xf>
    <xf numFmtId="164" fontId="11" fillId="5757" borderId="5598" xfId="0" applyNumberFormat="1" applyFont="1" applyFill="1" applyBorder="1" applyAlignment="1">
      <alignment horizontal="center" vertical="center"/>
    </xf>
    <xf numFmtId="0" fontId="11" fillId="5" borderId="5617" xfId="0" applyFont="1" applyFill="1" applyBorder="1"/>
    <xf numFmtId="0" fontId="5" fillId="187" borderId="5598" xfId="0" applyNumberFormat="1" applyFont="1" applyFill="1" applyBorder="1" applyAlignment="1">
      <alignment horizontal="right"/>
    </xf>
    <xf numFmtId="49" fontId="5" fillId="5759" borderId="5618" xfId="0" applyNumberFormat="1" applyFont="1" applyFill="1" applyBorder="1" applyAlignment="1" applyProtection="1">
      <alignment horizontal="center" vertical="center" wrapText="1"/>
    </xf>
    <xf numFmtId="0" fontId="9" fillId="37" borderId="4593" xfId="0" applyNumberFormat="1" applyFont="1" applyFill="1" applyBorder="1" applyAlignment="1" applyProtection="1">
      <alignment horizontal="center" vertical="center" wrapText="1"/>
    </xf>
    <xf numFmtId="0" fontId="9" fillId="43" borderId="4593" xfId="0" applyNumberFormat="1" applyFont="1" applyFill="1" applyBorder="1" applyAlignment="1" applyProtection="1">
      <alignment horizontal="center" vertical="center" wrapText="1"/>
    </xf>
    <xf numFmtId="0" fontId="9" fillId="49" borderId="4593" xfId="0" applyNumberFormat="1" applyFont="1" applyFill="1" applyBorder="1" applyAlignment="1" applyProtection="1">
      <alignment horizontal="center" vertical="center" wrapText="1"/>
    </xf>
    <xf numFmtId="49" fontId="9" fillId="55" borderId="4594" xfId="0" applyNumberFormat="1" applyFont="1" applyFill="1" applyBorder="1" applyAlignment="1" applyProtection="1">
      <alignment horizontal="center" vertical="center" wrapText="1"/>
    </xf>
    <xf numFmtId="49" fontId="9" fillId="61" borderId="5601" xfId="0" applyNumberFormat="1" applyFont="1" applyFill="1" applyBorder="1" applyAlignment="1" applyProtection="1">
      <alignment horizontal="center" vertical="center" wrapText="1"/>
    </xf>
    <xf numFmtId="49" fontId="9" fillId="120" borderId="5601" xfId="0" applyNumberFormat="1" applyFont="1" applyFill="1" applyBorder="1" applyAlignment="1" applyProtection="1">
      <alignment horizontal="center" vertical="center" wrapText="1"/>
    </xf>
    <xf numFmtId="49" fontId="812" fillId="965" borderId="5601" xfId="0" applyNumberFormat="1" applyFont="1" applyFill="1" applyBorder="1" applyAlignment="1" applyProtection="1">
      <alignment horizontal="center" vertical="center" wrapText="1"/>
    </xf>
    <xf numFmtId="49" fontId="1361" fillId="1802" borderId="5601" xfId="0" applyNumberFormat="1" applyFont="1" applyFill="1" applyBorder="1" applyAlignment="1" applyProtection="1">
      <alignment horizontal="center" vertical="center" wrapText="1"/>
    </xf>
    <xf numFmtId="49" fontId="1366" fillId="1802" borderId="5601" xfId="0" applyNumberFormat="1" applyFont="1" applyFill="1" applyBorder="1" applyAlignment="1" applyProtection="1">
      <alignment horizontal="center" vertical="center" wrapText="1"/>
    </xf>
    <xf numFmtId="1" fontId="4" fillId="5" borderId="5598" xfId="0" applyNumberFormat="1" applyFont="1" applyFill="1" applyBorder="1" applyAlignment="1" applyProtection="1">
      <alignment horizontal="center" vertical="center"/>
    </xf>
    <xf numFmtId="1" fontId="4" fillId="187" borderId="5598" xfId="0" applyNumberFormat="1" applyFont="1" applyFill="1" applyBorder="1" applyAlignment="1" applyProtection="1">
      <alignment horizontal="center" vertical="center"/>
    </xf>
    <xf numFmtId="1" fontId="15" fillId="187" borderId="5598" xfId="0" applyNumberFormat="1" applyFont="1" applyFill="1" applyBorder="1" applyAlignment="1" applyProtection="1">
      <alignment horizontal="center" vertical="center"/>
    </xf>
    <xf numFmtId="1" fontId="15" fillId="45" borderId="5598" xfId="0" applyNumberFormat="1" applyFont="1" applyFill="1" applyBorder="1" applyAlignment="1" applyProtection="1">
      <alignment horizontal="center" vertical="center"/>
    </xf>
    <xf numFmtId="1" fontId="15" fillId="51" borderId="5598" xfId="0" applyNumberFormat="1" applyFont="1" applyFill="1" applyBorder="1" applyAlignment="1" applyProtection="1">
      <alignment horizontal="center" vertical="center"/>
    </xf>
    <xf numFmtId="1" fontId="15" fillId="57" borderId="5598" xfId="0" applyNumberFormat="1" applyFont="1" applyFill="1" applyBorder="1" applyAlignment="1" applyProtection="1">
      <alignment horizontal="center" vertical="center"/>
    </xf>
    <xf numFmtId="1" fontId="15" fillId="63" borderId="5598" xfId="0" applyNumberFormat="1" applyFont="1" applyFill="1" applyBorder="1" applyAlignment="1" applyProtection="1">
      <alignment horizontal="center" vertical="center"/>
    </xf>
    <xf numFmtId="1" fontId="4" fillId="5" borderId="5597" xfId="0" applyNumberFormat="1" applyFont="1" applyFill="1" applyBorder="1" applyAlignment="1" applyProtection="1">
      <alignment horizontal="center" vertical="center"/>
    </xf>
    <xf numFmtId="1" fontId="4" fillId="187" borderId="5597" xfId="0" applyNumberFormat="1" applyFont="1" applyFill="1" applyBorder="1" applyAlignment="1" applyProtection="1">
      <alignment horizontal="center" vertical="center"/>
    </xf>
    <xf numFmtId="1" fontId="15" fillId="187" borderId="5597" xfId="0" applyNumberFormat="1" applyFont="1" applyFill="1" applyBorder="1" applyAlignment="1" applyProtection="1">
      <alignment horizontal="center" vertical="center"/>
    </xf>
    <xf numFmtId="0" fontId="4" fillId="5" borderId="5598" xfId="0" applyNumberFormat="1" applyFont="1" applyFill="1" applyBorder="1" applyAlignment="1">
      <alignment horizontal="right"/>
    </xf>
    <xf numFmtId="0" fontId="5" fillId="0" borderId="5616" xfId="0" applyFont="1" applyBorder="1" applyAlignment="1">
      <alignment horizontal="right" vertical="center" wrapText="1"/>
    </xf>
    <xf numFmtId="1" fontId="15" fillId="41" borderId="5598" xfId="0" applyNumberFormat="1" applyFont="1" applyFill="1" applyBorder="1" applyAlignment="1" applyProtection="1">
      <alignment horizontal="center" vertical="center"/>
    </xf>
    <xf numFmtId="1" fontId="15" fillId="47" borderId="5598" xfId="0" applyNumberFormat="1" applyFont="1" applyFill="1" applyBorder="1" applyAlignment="1" applyProtection="1">
      <alignment horizontal="center" vertical="center"/>
    </xf>
    <xf numFmtId="1" fontId="15" fillId="53" borderId="5598" xfId="0" applyNumberFormat="1" applyFont="1" applyFill="1" applyBorder="1" applyAlignment="1" applyProtection="1">
      <alignment horizontal="center" vertical="center"/>
    </xf>
    <xf numFmtId="1" fontId="15" fillId="59" borderId="5598" xfId="0" applyNumberFormat="1" applyFont="1" applyFill="1" applyBorder="1" applyAlignment="1" applyProtection="1">
      <alignment horizontal="center" vertical="center"/>
    </xf>
    <xf numFmtId="1" fontId="15" fillId="65" borderId="5598" xfId="0" applyNumberFormat="1" applyFont="1" applyFill="1" applyBorder="1" applyAlignment="1" applyProtection="1">
      <alignment horizontal="center" vertical="center"/>
    </xf>
    <xf numFmtId="1" fontId="15" fillId="38" borderId="5602" xfId="0" applyNumberFormat="1" applyFont="1" applyFill="1" applyBorder="1" applyAlignment="1" applyProtection="1">
      <alignment horizontal="center" vertical="center"/>
    </xf>
    <xf numFmtId="1" fontId="15" fillId="44" borderId="5603" xfId="0" applyNumberFormat="1" applyFont="1" applyFill="1" applyBorder="1" applyAlignment="1" applyProtection="1">
      <alignment horizontal="center" vertical="center"/>
    </xf>
    <xf numFmtId="1" fontId="15" fillId="50" borderId="5603" xfId="0" applyNumberFormat="1" applyFont="1" applyFill="1" applyBorder="1" applyAlignment="1" applyProtection="1">
      <alignment horizontal="center" vertical="center"/>
    </xf>
    <xf numFmtId="1" fontId="15" fillId="56" borderId="5603" xfId="0" applyNumberFormat="1" applyFont="1" applyFill="1" applyBorder="1" applyAlignment="1" applyProtection="1">
      <alignment horizontal="center" vertical="center"/>
    </xf>
    <xf numFmtId="1" fontId="15" fillId="62" borderId="5603" xfId="0" applyNumberFormat="1" applyFont="1" applyFill="1" applyBorder="1" applyAlignment="1" applyProtection="1">
      <alignment horizontal="center" vertical="center"/>
    </xf>
    <xf numFmtId="1" fontId="4" fillId="5" borderId="5603" xfId="0" applyNumberFormat="1" applyFont="1" applyFill="1" applyBorder="1" applyAlignment="1" applyProtection="1">
      <alignment horizontal="center" vertical="center"/>
    </xf>
    <xf numFmtId="1" fontId="4" fillId="187" borderId="5603" xfId="0" applyNumberFormat="1" applyFont="1" applyFill="1" applyBorder="1" applyAlignment="1" applyProtection="1">
      <alignment horizontal="center" vertical="center"/>
    </xf>
    <xf numFmtId="1" fontId="15" fillId="187" borderId="5603" xfId="0" applyNumberFormat="1" applyFont="1" applyFill="1" applyBorder="1" applyAlignment="1" applyProtection="1">
      <alignment horizontal="center" vertical="center"/>
    </xf>
    <xf numFmtId="0" fontId="4" fillId="5" borderId="5603" xfId="0" applyFont="1" applyFill="1" applyBorder="1" applyAlignment="1">
      <alignment horizontal="center" vertical="center"/>
    </xf>
    <xf numFmtId="1" fontId="15" fillId="39" borderId="441" xfId="0" applyNumberFormat="1" applyFont="1" applyFill="1" applyBorder="1" applyAlignment="1" applyProtection="1">
      <alignment horizontal="center" vertical="center"/>
    </xf>
    <xf numFmtId="1" fontId="15" fillId="40" borderId="5615" xfId="0" applyNumberFormat="1" applyFont="1" applyFill="1" applyBorder="1" applyAlignment="1" applyProtection="1">
      <alignment horizontal="center" vertical="center"/>
    </xf>
    <xf numFmtId="1" fontId="15" fillId="46" borderId="5597" xfId="0" applyNumberFormat="1" applyFont="1" applyFill="1" applyBorder="1" applyAlignment="1" applyProtection="1">
      <alignment horizontal="center" vertical="center"/>
    </xf>
    <xf numFmtId="1" fontId="15" fillId="52" borderId="5597" xfId="0" applyNumberFormat="1" applyFont="1" applyFill="1" applyBorder="1" applyAlignment="1" applyProtection="1">
      <alignment horizontal="center" vertical="center"/>
    </xf>
    <xf numFmtId="1" fontId="15" fillId="58" borderId="5597" xfId="0" applyNumberFormat="1" applyFont="1" applyFill="1" applyBorder="1" applyAlignment="1" applyProtection="1">
      <alignment horizontal="center" vertical="center"/>
    </xf>
    <xf numFmtId="1" fontId="15" fillId="64" borderId="5597" xfId="0" applyNumberFormat="1" applyFont="1" applyFill="1" applyBorder="1" applyAlignment="1" applyProtection="1">
      <alignment horizontal="center" vertical="center"/>
    </xf>
    <xf numFmtId="0" fontId="5" fillId="5" borderId="5602" xfId="0" applyNumberFormat="1" applyFont="1" applyFill="1" applyBorder="1" applyAlignment="1">
      <alignment horizontal="right"/>
    </xf>
    <xf numFmtId="0" fontId="5" fillId="5" borderId="5615" xfId="0" applyNumberFormat="1" applyFont="1" applyFill="1" applyBorder="1" applyAlignment="1">
      <alignment horizontal="right"/>
    </xf>
    <xf numFmtId="1" fontId="9" fillId="4773" borderId="5582" xfId="0" applyNumberFormat="1" applyFont="1" applyFill="1" applyBorder="1" applyAlignment="1" applyProtection="1">
      <alignment horizontal="center" vertical="center"/>
    </xf>
    <xf numFmtId="1" fontId="9" fillId="4774" borderId="5598" xfId="0" applyNumberFormat="1" applyFont="1" applyFill="1" applyBorder="1" applyAlignment="1" applyProtection="1">
      <alignment horizontal="center" vertical="center"/>
    </xf>
    <xf numFmtId="1" fontId="9" fillId="4775" borderId="5598" xfId="0" applyNumberFormat="1" applyFont="1" applyFill="1" applyBorder="1" applyAlignment="1" applyProtection="1">
      <alignment horizontal="center" vertical="center"/>
    </xf>
    <xf numFmtId="1" fontId="9" fillId="4777" borderId="5598" xfId="0" applyNumberFormat="1" applyFont="1" applyFill="1" applyBorder="1" applyAlignment="1" applyProtection="1">
      <alignment horizontal="center" vertical="center"/>
    </xf>
    <xf numFmtId="1" fontId="9" fillId="4778" borderId="5598" xfId="0" applyNumberFormat="1" applyFont="1" applyFill="1" applyBorder="1" applyAlignment="1" applyProtection="1">
      <alignment horizontal="center" vertical="center"/>
    </xf>
    <xf numFmtId="1" fontId="9" fillId="4779" borderId="5597" xfId="0" applyNumberFormat="1" applyFont="1" applyFill="1" applyBorder="1" applyAlignment="1" applyProtection="1">
      <alignment horizontal="center" vertical="center"/>
    </xf>
    <xf numFmtId="1" fontId="11" fillId="4776" borderId="5598" xfId="0" applyNumberFormat="1" applyFont="1" applyFill="1" applyBorder="1" applyAlignment="1" applyProtection="1">
      <alignment horizontal="center" vertical="center"/>
    </xf>
    <xf numFmtId="0" fontId="4" fillId="5" borderId="5615" xfId="0" applyNumberFormat="1" applyFont="1" applyFill="1" applyBorder="1" applyAlignment="1">
      <alignment horizontal="right"/>
    </xf>
    <xf numFmtId="49" fontId="5" fillId="5759" borderId="5619" xfId="0" applyNumberFormat="1" applyFont="1" applyFill="1" applyBorder="1" applyAlignment="1" applyProtection="1">
      <alignment horizontal="center" vertical="center" wrapText="1"/>
    </xf>
    <xf numFmtId="49" fontId="5" fillId="5759" borderId="5614" xfId="0" applyNumberFormat="1" applyFont="1" applyFill="1" applyBorder="1" applyAlignment="1" applyProtection="1">
      <alignment horizontal="center" vertical="center" wrapText="1"/>
    </xf>
    <xf numFmtId="1" fontId="4" fillId="5758" borderId="5599" xfId="0" applyNumberFormat="1" applyFont="1" applyFill="1" applyBorder="1" applyAlignment="1" applyProtection="1">
      <alignment horizontal="center" vertical="center"/>
    </xf>
    <xf numFmtId="1" fontId="4" fillId="5758" borderId="5609" xfId="0" applyNumberFormat="1" applyFont="1" applyFill="1" applyBorder="1" applyAlignment="1" applyProtection="1">
      <alignment horizontal="center" vertical="center"/>
    </xf>
    <xf numFmtId="1" fontId="12" fillId="5758" borderId="5614" xfId="0" applyNumberFormat="1" applyFont="1" applyFill="1" applyBorder="1" applyAlignment="1">
      <alignment horizontal="center" vertical="center"/>
    </xf>
    <xf numFmtId="1" fontId="12" fillId="5758" borderId="307" xfId="0" applyNumberFormat="1" applyFont="1" applyFill="1" applyBorder="1" applyAlignment="1">
      <alignment horizontal="center" vertical="center"/>
    </xf>
    <xf numFmtId="1" fontId="12" fillId="5758" borderId="5600" xfId="0" applyNumberFormat="1" applyFont="1" applyFill="1" applyBorder="1" applyAlignment="1">
      <alignment horizontal="center" vertical="center"/>
    </xf>
    <xf numFmtId="164" fontId="2887" fillId="2963" borderId="5601" xfId="0" applyNumberFormat="1" applyFont="1" applyFill="1" applyBorder="1" applyAlignment="1" applyProtection="1">
      <alignment horizontal="center" vertical="center"/>
    </xf>
    <xf numFmtId="1" fontId="15" fillId="4379" borderId="4410" xfId="0" applyNumberFormat="1" applyFont="1" applyFill="1" applyBorder="1" applyAlignment="1" applyProtection="1">
      <alignment horizontal="center" vertical="center"/>
    </xf>
    <xf numFmtId="1" fontId="15" fillId="1802" borderId="5598" xfId="0" applyNumberFormat="1" applyFont="1" applyFill="1" applyBorder="1" applyAlignment="1" applyProtection="1">
      <alignment horizontal="center" vertical="center"/>
    </xf>
    <xf numFmtId="0" fontId="4" fillId="5758" borderId="5619" xfId="0" applyFont="1" applyFill="1" applyBorder="1" applyAlignment="1">
      <alignment horizontal="center" vertical="center"/>
    </xf>
    <xf numFmtId="1" fontId="4" fillId="5757" borderId="5603" xfId="0" applyNumberFormat="1" applyFont="1" applyFill="1" applyBorder="1" applyAlignment="1">
      <alignment horizontal="center" vertical="center"/>
    </xf>
    <xf numFmtId="1" fontId="4" fillId="5757" borderId="5597" xfId="0" applyNumberFormat="1" applyFont="1" applyFill="1" applyBorder="1" applyAlignment="1">
      <alignment horizontal="center" vertical="center"/>
    </xf>
    <xf numFmtId="0" fontId="7" fillId="5757" borderId="5598" xfId="0" applyFont="1" applyFill="1" applyBorder="1" applyAlignment="1">
      <alignment horizontal="justify" vertical="top" wrapText="1"/>
    </xf>
    <xf numFmtId="1" fontId="81" fillId="5757" borderId="5598" xfId="0" applyNumberFormat="1" applyFont="1" applyFill="1" applyBorder="1" applyAlignment="1" applyProtection="1">
      <alignment horizontal="center" vertical="center"/>
    </xf>
    <xf numFmtId="0" fontId="16" fillId="5757" borderId="0" xfId="0" applyFont="1" applyFill="1"/>
    <xf numFmtId="49" fontId="5" fillId="5757" borderId="5603" xfId="0" applyNumberFormat="1" applyFont="1" applyFill="1" applyBorder="1" applyAlignment="1" applyProtection="1">
      <alignment horizontal="center" vertical="center" wrapText="1"/>
    </xf>
    <xf numFmtId="0" fontId="5" fillId="5" borderId="5598" xfId="0" applyFont="1" applyFill="1" applyBorder="1" applyAlignment="1">
      <alignment horizontal="left" vertical="top"/>
    </xf>
    <xf numFmtId="0" fontId="5755" fillId="5757" borderId="5603" xfId="0" applyFont="1" applyFill="1" applyBorder="1"/>
    <xf numFmtId="0" fontId="18" fillId="5" borderId="5597" xfId="0" applyFont="1" applyFill="1" applyBorder="1"/>
    <xf numFmtId="0" fontId="16" fillId="5" borderId="5603" xfId="0" applyFont="1" applyFill="1" applyBorder="1"/>
    <xf numFmtId="0" fontId="16" fillId="5757" borderId="5597" xfId="0" applyFont="1" applyFill="1" applyBorder="1"/>
    <xf numFmtId="1" fontId="5" fillId="5" borderId="0" xfId="0" applyNumberFormat="1" applyFont="1" applyFill="1" applyAlignment="1">
      <alignment horizontal="center" vertical="center"/>
    </xf>
    <xf numFmtId="1" fontId="5" fillId="5" borderId="5597" xfId="0" applyNumberFormat="1" applyFont="1" applyFill="1" applyBorder="1" applyAlignment="1">
      <alignment horizontal="center" vertical="center"/>
    </xf>
    <xf numFmtId="49" fontId="5" fillId="0" borderId="5601" xfId="0" applyNumberFormat="1" applyFont="1" applyFill="1" applyBorder="1" applyAlignment="1" applyProtection="1">
      <alignment horizontal="center" vertical="center" wrapText="1"/>
    </xf>
    <xf numFmtId="49" fontId="5" fillId="5757" borderId="5618" xfId="0" applyNumberFormat="1" applyFont="1" applyFill="1" applyBorder="1" applyAlignment="1" applyProtection="1">
      <alignment horizontal="center" vertical="center" wrapText="1"/>
    </xf>
    <xf numFmtId="0" fontId="4" fillId="5757" borderId="5618" xfId="0" applyFont="1" applyFill="1" applyBorder="1" applyAlignment="1">
      <alignment horizontal="center" vertical="center"/>
    </xf>
    <xf numFmtId="0" fontId="5" fillId="0" borderId="5601" xfId="0" applyFont="1" applyFill="1" applyBorder="1" applyAlignment="1">
      <alignment horizontal="center" vertical="center"/>
    </xf>
    <xf numFmtId="1" fontId="12" fillId="5757" borderId="0" xfId="0" applyNumberFormat="1" applyFont="1" applyFill="1" applyAlignment="1">
      <alignment horizontal="center" vertical="center"/>
    </xf>
    <xf numFmtId="1" fontId="12" fillId="5757" borderId="5597" xfId="0" applyNumberFormat="1" applyFont="1" applyFill="1" applyBorder="1" applyAlignment="1">
      <alignment horizontal="center" vertical="center"/>
    </xf>
    <xf numFmtId="1" fontId="12" fillId="5758" borderId="5599" xfId="0" applyNumberFormat="1" applyFont="1" applyFill="1" applyBorder="1" applyAlignment="1">
      <alignment horizontal="center" vertical="center"/>
    </xf>
    <xf numFmtId="1" fontId="5" fillId="5" borderId="5598" xfId="0" applyNumberFormat="1" applyFont="1" applyFill="1" applyBorder="1" applyAlignment="1">
      <alignment horizontal="center" vertical="center"/>
    </xf>
    <xf numFmtId="164" fontId="4" fillId="5758" borderId="307" xfId="0" applyNumberFormat="1" applyFont="1" applyFill="1" applyBorder="1" applyAlignment="1">
      <alignment horizontal="center" vertical="center"/>
    </xf>
    <xf numFmtId="1" fontId="12" fillId="5757" borderId="5603" xfId="0" applyNumberFormat="1" applyFont="1" applyFill="1" applyBorder="1" applyAlignment="1">
      <alignment horizontal="center" vertical="center"/>
    </xf>
    <xf numFmtId="1" fontId="9" fillId="1802" borderId="5603" xfId="0" applyNumberFormat="1" applyFont="1" applyFill="1" applyBorder="1" applyAlignment="1" applyProtection="1">
      <alignment horizontal="center" vertical="center"/>
    </xf>
    <xf numFmtId="1" fontId="9" fillId="1802" borderId="5598" xfId="0" applyNumberFormat="1" applyFont="1" applyFill="1" applyBorder="1" applyAlignment="1" applyProtection="1">
      <alignment horizontal="center" vertical="center"/>
    </xf>
    <xf numFmtId="1" fontId="5" fillId="1802" borderId="5598" xfId="0" applyNumberFormat="1" applyFont="1" applyFill="1" applyBorder="1" applyAlignment="1" applyProtection="1">
      <alignment horizontal="center" vertical="center"/>
    </xf>
    <xf numFmtId="1" fontId="5" fillId="1802" borderId="5597" xfId="0" applyNumberFormat="1" applyFont="1" applyFill="1" applyBorder="1" applyAlignment="1" applyProtection="1">
      <alignment horizontal="center" vertical="center"/>
    </xf>
    <xf numFmtId="1" fontId="5760" fillId="5758" borderId="5614" xfId="0" applyNumberFormat="1" applyFont="1" applyFill="1" applyBorder="1" applyAlignment="1">
      <alignment horizontal="center" vertical="center"/>
    </xf>
    <xf numFmtId="1" fontId="5760" fillId="5758" borderId="5599" xfId="0" applyNumberFormat="1" applyFont="1" applyFill="1" applyBorder="1" applyAlignment="1">
      <alignment horizontal="center" vertical="center"/>
    </xf>
    <xf numFmtId="1" fontId="5760" fillId="5758" borderId="5600" xfId="0" applyNumberFormat="1" applyFont="1" applyFill="1" applyBorder="1" applyAlignment="1">
      <alignment horizontal="center" vertical="center"/>
    </xf>
    <xf numFmtId="164" fontId="5" fillId="5757" borderId="5601" xfId="0" applyNumberFormat="1" applyFont="1" applyFill="1" applyBorder="1" applyAlignment="1">
      <alignment horizontal="center" vertical="center"/>
    </xf>
    <xf numFmtId="1" fontId="4" fillId="5758" borderId="5614" xfId="0" applyNumberFormat="1" applyFont="1" applyFill="1" applyBorder="1" applyAlignment="1">
      <alignment horizontal="center" vertical="center"/>
    </xf>
    <xf numFmtId="1" fontId="4" fillId="5758" borderId="5600" xfId="0" applyNumberFormat="1" applyFont="1" applyFill="1" applyBorder="1" applyAlignment="1">
      <alignment horizontal="center" vertical="center"/>
    </xf>
    <xf numFmtId="1" fontId="9" fillId="1802" borderId="5597" xfId="0" applyNumberFormat="1" applyFont="1" applyFill="1" applyBorder="1" applyAlignment="1" applyProtection="1">
      <alignment horizontal="center" vertical="center"/>
    </xf>
    <xf numFmtId="1" fontId="4" fillId="5758" borderId="307" xfId="0" applyNumberFormat="1" applyFont="1" applyFill="1" applyBorder="1" applyAlignment="1">
      <alignment horizontal="center" vertical="center"/>
    </xf>
    <xf numFmtId="1" fontId="4" fillId="5758" borderId="5609" xfId="0" applyNumberFormat="1" applyFont="1" applyFill="1" applyBorder="1" applyAlignment="1">
      <alignment horizontal="center" vertical="center"/>
    </xf>
    <xf numFmtId="164" fontId="5759" fillId="5758" borderId="5614" xfId="0" applyNumberFormat="1" applyFont="1" applyFill="1" applyBorder="1" applyAlignment="1">
      <alignment horizontal="center" vertical="center"/>
    </xf>
    <xf numFmtId="164" fontId="5759" fillId="5758" borderId="307" xfId="0" applyNumberFormat="1" applyFont="1" applyFill="1" applyBorder="1" applyAlignment="1">
      <alignment horizontal="center" vertical="center"/>
    </xf>
    <xf numFmtId="164" fontId="5759" fillId="5758" borderId="5609" xfId="0" applyNumberFormat="1" applyFont="1" applyFill="1" applyBorder="1" applyAlignment="1">
      <alignment horizontal="center" vertical="center"/>
    </xf>
    <xf numFmtId="164" fontId="5760" fillId="5758" borderId="5609" xfId="0" applyNumberFormat="1" applyFont="1" applyFill="1" applyBorder="1" applyAlignment="1">
      <alignment horizontal="center" vertical="center"/>
    </xf>
    <xf numFmtId="164" fontId="4" fillId="5" borderId="305" xfId="0" applyNumberFormat="1" applyFont="1" applyFill="1" applyBorder="1" applyAlignment="1">
      <alignment horizontal="center" vertical="center"/>
    </xf>
    <xf numFmtId="164" fontId="4" fillId="5758" borderId="5611" xfId="0" applyNumberFormat="1" applyFont="1" applyFill="1" applyBorder="1" applyAlignment="1">
      <alignment horizontal="center" vertical="center"/>
    </xf>
    <xf numFmtId="1" fontId="5759" fillId="5758" borderId="5599" xfId="0" applyNumberFormat="1" applyFont="1" applyFill="1" applyBorder="1" applyAlignment="1">
      <alignment horizontal="center" vertical="center"/>
    </xf>
    <xf numFmtId="1" fontId="5759" fillId="5758" borderId="5600" xfId="0" applyNumberFormat="1" applyFont="1" applyFill="1" applyBorder="1" applyAlignment="1">
      <alignment horizontal="center" vertical="center"/>
    </xf>
    <xf numFmtId="0" fontId="7" fillId="0" borderId="5598" xfId="0" applyFont="1" applyFill="1" applyBorder="1" applyAlignment="1">
      <alignment horizontal="justify" vertical="top" wrapText="1"/>
    </xf>
    <xf numFmtId="49" fontId="1366" fillId="1802" borderId="5603" xfId="0" applyNumberFormat="1" applyFont="1" applyFill="1" applyBorder="1" applyAlignment="1" applyProtection="1">
      <alignment horizontal="center" vertical="center" wrapText="1"/>
    </xf>
    <xf numFmtId="164" fontId="4" fillId="5757" borderId="5582" xfId="0" applyNumberFormat="1" applyFont="1" applyFill="1" applyBorder="1" applyAlignment="1">
      <alignment horizontal="center" vertical="center"/>
    </xf>
    <xf numFmtId="164" fontId="4" fillId="5757" borderId="5598" xfId="0" applyNumberFormat="1" applyFont="1" applyFill="1" applyBorder="1" applyAlignment="1">
      <alignment horizontal="center" vertical="center"/>
    </xf>
    <xf numFmtId="164" fontId="5" fillId="5757" borderId="5597" xfId="0" applyNumberFormat="1" applyFont="1" applyFill="1" applyBorder="1" applyAlignment="1">
      <alignment horizontal="center"/>
    </xf>
    <xf numFmtId="1" fontId="4" fillId="5757" borderId="5598" xfId="0" applyNumberFormat="1" applyFont="1" applyFill="1" applyBorder="1" applyAlignment="1">
      <alignment horizontal="center" vertical="center"/>
    </xf>
    <xf numFmtId="0" fontId="18" fillId="5" borderId="5601" xfId="0" applyFont="1" applyFill="1" applyBorder="1"/>
    <xf numFmtId="1" fontId="4" fillId="5758" borderId="5614" xfId="0" applyNumberFormat="1" applyFont="1" applyFill="1" applyBorder="1" applyAlignment="1" applyProtection="1">
      <alignment horizontal="center" vertical="center"/>
    </xf>
    <xf numFmtId="1" fontId="4" fillId="5758" borderId="5599" xfId="0" applyNumberFormat="1" applyFont="1" applyFill="1" applyBorder="1" applyAlignment="1">
      <alignment horizontal="center" vertical="center"/>
    </xf>
    <xf numFmtId="0" fontId="5" fillId="5" borderId="5603" xfId="0" applyFont="1" applyFill="1" applyBorder="1"/>
    <xf numFmtId="0" fontId="11" fillId="187" borderId="412" xfId="0" applyFont="1" applyFill="1" applyBorder="1" applyAlignment="1">
      <alignment horizontal="left" vertical="center" wrapText="1"/>
    </xf>
    <xf numFmtId="0" fontId="152" fillId="187" borderId="412" xfId="2" applyFont="1" applyFill="1" applyAlignment="1">
      <alignment vertical="top" wrapText="1"/>
    </xf>
    <xf numFmtId="0" fontId="11" fillId="0" borderId="0" xfId="0" applyFont="1" applyAlignment="1">
      <alignment vertical="top" wrapText="1"/>
    </xf>
    <xf numFmtId="0" fontId="152" fillId="0" borderId="413" xfId="2" applyFont="1" applyBorder="1" applyAlignment="1">
      <alignment vertical="top" wrapText="1"/>
    </xf>
    <xf numFmtId="0" fontId="14" fillId="5" borderId="51" xfId="0" applyFont="1" applyFill="1" applyBorder="1" applyAlignment="1">
      <alignment horizontal="center" vertical="center"/>
    </xf>
    <xf numFmtId="0" fontId="11" fillId="5" borderId="53" xfId="0" applyFont="1" applyFill="1" applyBorder="1" applyAlignment="1">
      <alignment vertical="top" wrapText="1"/>
    </xf>
    <xf numFmtId="0" fontId="11" fillId="5" borderId="52" xfId="0" applyFont="1" applyFill="1" applyBorder="1" applyAlignment="1">
      <alignment vertical="top" wrapText="1"/>
    </xf>
    <xf numFmtId="0" fontId="8" fillId="5" borderId="18" xfId="0" applyFont="1" applyFill="1" applyBorder="1" applyAlignment="1">
      <alignment horizontal="left" vertical="top" wrapText="1"/>
    </xf>
    <xf numFmtId="0" fontId="8" fillId="5" borderId="302" xfId="0" applyFont="1" applyFill="1" applyBorder="1" applyAlignment="1">
      <alignment horizontal="left" vertical="top" wrapText="1"/>
    </xf>
    <xf numFmtId="0" fontId="8" fillId="5" borderId="318" xfId="0" applyFont="1" applyFill="1" applyBorder="1" applyAlignment="1">
      <alignment horizontal="left" vertical="top" wrapText="1"/>
    </xf>
    <xf numFmtId="0" fontId="8" fillId="5" borderId="333" xfId="0" applyFont="1" applyFill="1" applyBorder="1" applyAlignment="1">
      <alignment horizontal="left" vertical="top" wrapText="1"/>
    </xf>
    <xf numFmtId="0" fontId="8" fillId="5" borderId="346" xfId="0" applyFont="1" applyFill="1" applyBorder="1" applyAlignment="1">
      <alignment horizontal="left" vertical="top" wrapText="1"/>
    </xf>
    <xf numFmtId="0" fontId="8" fillId="5" borderId="412" xfId="0" applyFont="1" applyFill="1" applyBorder="1" applyAlignment="1">
      <alignment horizontal="left" vertical="top" wrapText="1"/>
    </xf>
    <xf numFmtId="0" fontId="8" fillId="5" borderId="428" xfId="0" applyFont="1" applyFill="1" applyBorder="1" applyAlignment="1">
      <alignment horizontal="left" vertical="top" wrapText="1"/>
    </xf>
    <xf numFmtId="0" fontId="8" fillId="5" borderId="448" xfId="0" applyFont="1" applyFill="1" applyBorder="1" applyAlignment="1">
      <alignment horizontal="left" vertical="top" wrapText="1"/>
    </xf>
    <xf numFmtId="0" fontId="8" fillId="5" borderId="450" xfId="0" applyFont="1" applyFill="1" applyBorder="1" applyAlignment="1">
      <alignment horizontal="left" vertical="top" wrapText="1"/>
    </xf>
    <xf numFmtId="0" fontId="8" fillId="5" borderId="29" xfId="0" applyFont="1" applyFill="1" applyBorder="1" applyAlignment="1">
      <alignment horizontal="left" vertical="top" wrapText="1"/>
    </xf>
    <xf numFmtId="0" fontId="8" fillId="5" borderId="35" xfId="0" applyFont="1" applyFill="1" applyBorder="1" applyAlignment="1">
      <alignment horizontal="left" vertical="top" wrapText="1"/>
    </xf>
    <xf numFmtId="0" fontId="6" fillId="5" borderId="249" xfId="0" applyFont="1" applyFill="1" applyBorder="1" applyAlignment="1">
      <alignment horizontal="right" vertical="center" wrapText="1"/>
    </xf>
    <xf numFmtId="0" fontId="6" fillId="5" borderId="5601" xfId="0" applyFont="1" applyFill="1" applyBorder="1" applyAlignment="1">
      <alignment horizontal="right" vertical="center" wrapText="1"/>
    </xf>
    <xf numFmtId="0" fontId="6" fillId="5" borderId="305" xfId="0" applyFont="1" applyFill="1" applyBorder="1" applyAlignment="1">
      <alignment horizontal="right" vertical="center" wrapText="1"/>
    </xf>
    <xf numFmtId="0" fontId="6" fillId="5" borderId="5602" xfId="0" applyFont="1" applyFill="1" applyBorder="1" applyAlignment="1">
      <alignment horizontal="right" vertical="center" wrapText="1"/>
    </xf>
    <xf numFmtId="0" fontId="6" fillId="5" borderId="5603" xfId="0" applyFont="1" applyFill="1" applyBorder="1" applyAlignment="1">
      <alignment horizontal="right" vertical="center" wrapText="1"/>
    </xf>
    <xf numFmtId="0" fontId="6" fillId="5" borderId="5604" xfId="0" applyFont="1" applyFill="1" applyBorder="1" applyAlignment="1">
      <alignment horizontal="right" vertical="center" wrapText="1"/>
    </xf>
    <xf numFmtId="0" fontId="6" fillId="5" borderId="23" xfId="0" applyFont="1" applyFill="1" applyBorder="1" applyAlignment="1">
      <alignment horizontal="right" vertical="center" wrapText="1"/>
    </xf>
    <xf numFmtId="0" fontId="8" fillId="5" borderId="248" xfId="0" applyFont="1" applyFill="1" applyBorder="1" applyAlignment="1">
      <alignment horizontal="left" vertical="top" wrapText="1"/>
    </xf>
    <xf numFmtId="0" fontId="7" fillId="5" borderId="18" xfId="0" applyFont="1" applyFill="1" applyBorder="1" applyAlignment="1">
      <alignment horizontal="left" vertical="top" wrapText="1"/>
    </xf>
    <xf numFmtId="0" fontId="7" fillId="5" borderId="448" xfId="0" applyFont="1" applyFill="1" applyBorder="1" applyAlignment="1">
      <alignment horizontal="left" vertical="top" wrapText="1"/>
    </xf>
    <xf numFmtId="0" fontId="7" fillId="5" borderId="451" xfId="0" applyFont="1" applyFill="1" applyBorder="1" applyAlignment="1">
      <alignment horizontal="left" vertical="top" wrapText="1"/>
    </xf>
    <xf numFmtId="0" fontId="7" fillId="5" borderId="1637" xfId="0" applyFont="1" applyFill="1" applyBorder="1" applyAlignment="1">
      <alignment horizontal="left" vertical="top" wrapText="1"/>
    </xf>
    <xf numFmtId="0" fontId="7" fillId="5" borderId="2043" xfId="0" applyFont="1" applyFill="1" applyBorder="1" applyAlignment="1">
      <alignment horizontal="left" vertical="top" wrapText="1"/>
    </xf>
    <xf numFmtId="0" fontId="7" fillId="5" borderId="2056" xfId="0" applyFont="1" applyFill="1" applyBorder="1" applyAlignment="1">
      <alignment horizontal="left" vertical="top" wrapText="1"/>
    </xf>
    <xf numFmtId="0" fontId="7" fillId="5" borderId="2051" xfId="0" applyFont="1" applyFill="1" applyBorder="1" applyAlignment="1">
      <alignment horizontal="left" vertical="top" wrapText="1"/>
    </xf>
    <xf numFmtId="0" fontId="7" fillId="5" borderId="23" xfId="0" applyFont="1" applyFill="1" applyBorder="1" applyAlignment="1">
      <alignment horizontal="left" vertical="top" wrapText="1"/>
    </xf>
    <xf numFmtId="0" fontId="7" fillId="5" borderId="18" xfId="0" applyFont="1" applyFill="1" applyBorder="1" applyAlignment="1">
      <alignment horizontal="justify" vertical="top" wrapText="1"/>
    </xf>
    <xf numFmtId="0" fontId="7" fillId="5" borderId="212" xfId="0" applyFont="1" applyFill="1" applyBorder="1" applyAlignment="1">
      <alignment horizontal="justify" vertical="top" wrapText="1"/>
    </xf>
    <xf numFmtId="0" fontId="7" fillId="5" borderId="246" xfId="0" applyFont="1" applyFill="1" applyBorder="1" applyAlignment="1">
      <alignment horizontal="justify" vertical="top" wrapText="1"/>
    </xf>
    <xf numFmtId="0" fontId="7" fillId="5" borderId="296" xfId="0" applyFont="1" applyFill="1" applyBorder="1" applyAlignment="1">
      <alignment horizontal="justify" vertical="top" wrapText="1"/>
    </xf>
    <xf numFmtId="0" fontId="7" fillId="5" borderId="302" xfId="0" applyFont="1" applyFill="1" applyBorder="1" applyAlignment="1">
      <alignment horizontal="justify" vertical="top" wrapText="1"/>
    </xf>
    <xf numFmtId="0" fontId="7" fillId="5" borderId="318" xfId="0" applyFont="1" applyFill="1" applyBorder="1" applyAlignment="1">
      <alignment horizontal="justify" vertical="top" wrapText="1"/>
    </xf>
    <xf numFmtId="0" fontId="7" fillId="5" borderId="333" xfId="0" applyFont="1" applyFill="1" applyBorder="1" applyAlignment="1">
      <alignment horizontal="justify" vertical="top" wrapText="1"/>
    </xf>
    <xf numFmtId="0" fontId="7" fillId="5" borderId="346" xfId="0" applyFont="1" applyFill="1" applyBorder="1" applyAlignment="1">
      <alignment horizontal="justify" vertical="top" wrapText="1"/>
    </xf>
    <xf numFmtId="0" fontId="7" fillId="5" borderId="412" xfId="0" applyFont="1" applyFill="1" applyBorder="1" applyAlignment="1">
      <alignment horizontal="justify" vertical="top" wrapText="1"/>
    </xf>
    <xf numFmtId="0" fontId="7" fillId="5" borderId="428" xfId="0" applyFont="1" applyFill="1" applyBorder="1" applyAlignment="1">
      <alignment horizontal="justify" vertical="top" wrapText="1"/>
    </xf>
    <xf numFmtId="0" fontId="7" fillId="5" borderId="23" xfId="0" applyFont="1" applyFill="1" applyBorder="1" applyAlignment="1">
      <alignment horizontal="justify" vertical="top" wrapText="1"/>
    </xf>
    <xf numFmtId="0" fontId="6" fillId="5" borderId="5597" xfId="0" applyFont="1" applyFill="1" applyBorder="1" applyAlignment="1">
      <alignment horizontal="right" vertical="center" wrapText="1"/>
    </xf>
    <xf numFmtId="0" fontId="7" fillId="5" borderId="1636" xfId="0" applyFont="1" applyFill="1" applyBorder="1" applyAlignment="1">
      <alignment horizontal="left" vertical="top" wrapText="1"/>
    </xf>
    <xf numFmtId="0" fontId="7" fillId="5" borderId="464" xfId="0" applyFont="1" applyFill="1" applyBorder="1" applyAlignment="1">
      <alignment horizontal="left" vertical="top" wrapText="1"/>
    </xf>
    <xf numFmtId="0" fontId="7" fillId="5" borderId="1638" xfId="0" applyFont="1" applyFill="1" applyBorder="1" applyAlignment="1">
      <alignment horizontal="left" vertical="top" wrapText="1"/>
    </xf>
    <xf numFmtId="0" fontId="7" fillId="5" borderId="2044" xfId="0" applyFont="1" applyFill="1" applyBorder="1" applyAlignment="1">
      <alignment horizontal="left" vertical="top" wrapText="1"/>
    </xf>
    <xf numFmtId="0" fontId="7" fillId="5" borderId="2052" xfId="0" applyFont="1" applyFill="1" applyBorder="1" applyAlignment="1">
      <alignment horizontal="left" vertical="top" wrapText="1"/>
    </xf>
    <xf numFmtId="0" fontId="7" fillId="316" borderId="18" xfId="0" applyFont="1" applyFill="1" applyBorder="1" applyAlignment="1">
      <alignment horizontal="left" vertical="top" wrapText="1"/>
    </xf>
    <xf numFmtId="0" fontId="7" fillId="316" borderId="1636" xfId="0" applyFont="1" applyFill="1" applyBorder="1" applyAlignment="1">
      <alignment horizontal="left" vertical="top" wrapText="1"/>
    </xf>
    <xf numFmtId="0" fontId="6" fillId="316" borderId="249" xfId="0" applyFont="1" applyFill="1" applyBorder="1" applyAlignment="1">
      <alignment horizontal="right" vertical="center" wrapText="1"/>
    </xf>
    <xf numFmtId="0" fontId="6" fillId="316" borderId="5601" xfId="0" applyFont="1" applyFill="1" applyBorder="1" applyAlignment="1">
      <alignment horizontal="right" vertical="center" wrapText="1"/>
    </xf>
    <xf numFmtId="0" fontId="6" fillId="316" borderId="5603" xfId="0" applyFont="1" applyFill="1" applyBorder="1" applyAlignment="1">
      <alignment horizontal="right" vertical="center" wrapText="1"/>
    </xf>
    <xf numFmtId="0" fontId="6" fillId="1450" borderId="5603" xfId="0" applyFont="1" applyFill="1" applyBorder="1" applyAlignment="1">
      <alignment horizontal="right" vertical="center" wrapText="1"/>
    </xf>
    <xf numFmtId="0" fontId="6" fillId="1450" borderId="5601" xfId="0" applyFont="1" applyFill="1" applyBorder="1" applyAlignment="1">
      <alignment horizontal="right" vertical="center" wrapText="1"/>
    </xf>
    <xf numFmtId="0" fontId="7" fillId="5" borderId="5598" xfId="0" applyFont="1" applyFill="1" applyBorder="1" applyAlignment="1">
      <alignment horizontal="justify" vertical="top" wrapText="1"/>
    </xf>
    <xf numFmtId="0" fontId="6" fillId="1450" borderId="249" xfId="0" applyFont="1" applyFill="1" applyBorder="1" applyAlignment="1">
      <alignment horizontal="right" vertical="center" wrapText="1"/>
    </xf>
    <xf numFmtId="0" fontId="7" fillId="0" borderId="18" xfId="0" applyFont="1" applyFill="1" applyBorder="1" applyAlignment="1">
      <alignment horizontal="justify" vertical="top" wrapText="1"/>
    </xf>
    <xf numFmtId="0" fontId="7" fillId="0" borderId="1636" xfId="0" applyFont="1" applyFill="1" applyBorder="1" applyAlignment="1">
      <alignment horizontal="justify" vertical="top" wrapText="1"/>
    </xf>
    <xf numFmtId="0" fontId="7" fillId="5757" borderId="18" xfId="0" applyFont="1" applyFill="1" applyBorder="1" applyAlignment="1">
      <alignment horizontal="justify" vertical="top" wrapText="1"/>
    </xf>
    <xf numFmtId="0" fontId="7" fillId="5757" borderId="1636" xfId="0" applyFont="1" applyFill="1" applyBorder="1" applyAlignment="1">
      <alignment horizontal="justify" vertical="top" wrapText="1"/>
    </xf>
    <xf numFmtId="0" fontId="7" fillId="0" borderId="5598" xfId="0" applyFont="1" applyFill="1" applyBorder="1" applyAlignment="1">
      <alignment horizontal="justify" vertical="top" wrapText="1"/>
    </xf>
    <xf numFmtId="0" fontId="7" fillId="316" borderId="18" xfId="0" applyFont="1" applyFill="1" applyBorder="1" applyAlignment="1">
      <alignment horizontal="justify" vertical="top" wrapText="1"/>
    </xf>
    <xf numFmtId="0" fontId="7" fillId="316" borderId="1636" xfId="0" applyFont="1" applyFill="1" applyBorder="1" applyAlignment="1">
      <alignment horizontal="justify" vertical="top" wrapText="1"/>
    </xf>
    <xf numFmtId="0" fontId="7" fillId="187" borderId="18" xfId="0" applyFont="1" applyFill="1" applyBorder="1" applyAlignment="1">
      <alignment horizontal="justify" vertical="top" wrapText="1"/>
    </xf>
    <xf numFmtId="0" fontId="7" fillId="187" borderId="212" xfId="0" applyFont="1" applyFill="1" applyBorder="1" applyAlignment="1">
      <alignment horizontal="justify" vertical="top" wrapText="1"/>
    </xf>
    <xf numFmtId="0" fontId="7" fillId="187" borderId="246" xfId="0" applyFont="1" applyFill="1" applyBorder="1" applyAlignment="1">
      <alignment horizontal="justify" vertical="top" wrapText="1"/>
    </xf>
    <xf numFmtId="0" fontId="7" fillId="187" borderId="296" xfId="0" applyFont="1" applyFill="1" applyBorder="1" applyAlignment="1">
      <alignment horizontal="justify" vertical="top" wrapText="1"/>
    </xf>
    <xf numFmtId="0" fontId="7" fillId="187" borderId="302" xfId="0" applyFont="1" applyFill="1" applyBorder="1" applyAlignment="1">
      <alignment horizontal="justify" vertical="top" wrapText="1"/>
    </xf>
    <xf numFmtId="0" fontId="7" fillId="187" borderId="318" xfId="0" applyFont="1" applyFill="1" applyBorder="1" applyAlignment="1">
      <alignment horizontal="justify" vertical="top" wrapText="1"/>
    </xf>
    <xf numFmtId="0" fontId="7" fillId="187" borderId="333" xfId="0" applyFont="1" applyFill="1" applyBorder="1" applyAlignment="1">
      <alignment horizontal="justify" vertical="top" wrapText="1"/>
    </xf>
    <xf numFmtId="0" fontId="7" fillId="187" borderId="346" xfId="0" applyFont="1" applyFill="1" applyBorder="1" applyAlignment="1">
      <alignment horizontal="justify" vertical="top" wrapText="1"/>
    </xf>
    <xf numFmtId="0" fontId="7" fillId="187" borderId="412" xfId="0" applyFont="1" applyFill="1" applyBorder="1" applyAlignment="1">
      <alignment horizontal="justify" vertical="top" wrapText="1"/>
    </xf>
    <xf numFmtId="0" fontId="7" fillId="187" borderId="428" xfId="0" applyFont="1" applyFill="1" applyBorder="1" applyAlignment="1">
      <alignment horizontal="justify" vertical="top" wrapText="1"/>
    </xf>
    <xf numFmtId="0" fontId="7" fillId="5" borderId="469" xfId="0" applyFont="1" applyFill="1" applyBorder="1" applyAlignment="1">
      <alignment horizontal="left" vertical="top" wrapText="1"/>
    </xf>
    <xf numFmtId="0" fontId="7" fillId="5" borderId="1641" xfId="0" applyFont="1" applyFill="1" applyBorder="1" applyAlignment="1">
      <alignment horizontal="left" vertical="top" wrapText="1"/>
    </xf>
    <xf numFmtId="0" fontId="7" fillId="5" borderId="2049" xfId="0" applyFont="1" applyFill="1" applyBorder="1" applyAlignment="1">
      <alignment horizontal="left" vertical="top" wrapText="1"/>
    </xf>
    <xf numFmtId="0" fontId="6" fillId="1450" borderId="5597" xfId="0" applyFont="1" applyFill="1" applyBorder="1" applyAlignment="1">
      <alignment horizontal="right" vertical="center" wrapText="1"/>
    </xf>
    <xf numFmtId="0" fontId="6" fillId="0" borderId="249" xfId="0" applyFont="1" applyBorder="1" applyAlignment="1">
      <alignment horizontal="right" vertical="center" wrapText="1"/>
    </xf>
    <xf numFmtId="0" fontId="6" fillId="0" borderId="5601" xfId="0" applyFont="1" applyBorder="1" applyAlignment="1">
      <alignment horizontal="right" vertical="center" wrapText="1"/>
    </xf>
    <xf numFmtId="0" fontId="7" fillId="5" borderId="469" xfId="0" applyFont="1" applyFill="1" applyBorder="1" applyAlignment="1">
      <alignment horizontal="justify" vertical="top" wrapText="1"/>
    </xf>
    <xf numFmtId="0" fontId="7" fillId="5" borderId="1641" xfId="0" applyFont="1" applyFill="1" applyBorder="1" applyAlignment="1">
      <alignment horizontal="justify" vertical="top" wrapText="1"/>
    </xf>
    <xf numFmtId="0" fontId="7" fillId="5" borderId="2049" xfId="0" applyFont="1" applyFill="1" applyBorder="1" applyAlignment="1">
      <alignment horizontal="justify" vertical="top" wrapText="1"/>
    </xf>
    <xf numFmtId="0" fontId="7" fillId="5" borderId="2056" xfId="0" applyFont="1" applyFill="1" applyBorder="1" applyAlignment="1">
      <alignment horizontal="justify" vertical="top" wrapText="1"/>
    </xf>
    <xf numFmtId="0" fontId="7" fillId="316" borderId="1615" xfId="0" applyFont="1" applyFill="1" applyBorder="1" applyAlignment="1">
      <alignment horizontal="justify" vertical="top" wrapText="1"/>
    </xf>
    <xf numFmtId="0" fontId="7" fillId="5" borderId="47" xfId="0" applyFont="1" applyFill="1" applyBorder="1" applyAlignment="1">
      <alignment horizontal="justify" vertical="top" wrapText="1"/>
    </xf>
    <xf numFmtId="0" fontId="8" fillId="5" borderId="47" xfId="0" applyFont="1" applyFill="1" applyBorder="1" applyAlignment="1">
      <alignment horizontal="left" vertical="top" wrapText="1"/>
    </xf>
    <xf numFmtId="0" fontId="8" fillId="5" borderId="467" xfId="0" applyFont="1" applyFill="1" applyBorder="1" applyAlignment="1">
      <alignment horizontal="left" vertical="top" wrapText="1"/>
    </xf>
    <xf numFmtId="0" fontId="8" fillId="5" borderId="1897" xfId="0" applyFont="1" applyFill="1" applyBorder="1" applyAlignment="1">
      <alignment horizontal="left" vertical="top" wrapText="1"/>
    </xf>
    <xf numFmtId="0" fontId="8" fillId="5" borderId="2049" xfId="0" applyFont="1" applyFill="1" applyBorder="1" applyAlignment="1">
      <alignment horizontal="left" vertical="top" wrapText="1"/>
    </xf>
    <xf numFmtId="0" fontId="8" fillId="5" borderId="2056" xfId="0" applyFont="1" applyFill="1" applyBorder="1" applyAlignment="1">
      <alignment horizontal="left" vertical="top" wrapText="1"/>
    </xf>
    <xf numFmtId="164" fontId="1696" fillId="5756" borderId="5582" xfId="0" applyNumberFormat="1" applyFont="1" applyFill="1" applyBorder="1" applyAlignment="1" applyProtection="1">
      <alignment horizontal="center" vertical="center"/>
    </xf>
    <xf numFmtId="164" fontId="1696" fillId="5756" borderId="5598" xfId="0" applyNumberFormat="1" applyFont="1" applyFill="1" applyBorder="1" applyAlignment="1" applyProtection="1">
      <alignment horizontal="center" vertical="center"/>
    </xf>
    <xf numFmtId="164" fontId="1696" fillId="5756" borderId="5597" xfId="0" applyNumberFormat="1" applyFont="1" applyFill="1" applyBorder="1" applyAlignment="1" applyProtection="1">
      <alignment horizontal="center" vertical="center"/>
    </xf>
  </cellXfs>
  <cellStyles count="4">
    <cellStyle name="Hyperlink" xfId="2" builtinId="8"/>
    <cellStyle name="Normal" xfId="0" builtinId="0"/>
    <cellStyle name="Normal 2" xfId="1"/>
    <cellStyle name="Normal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5117038483843"/>
  </sheetPr>
  <dimension ref="B2:P29"/>
  <sheetViews>
    <sheetView zoomScale="75" zoomScaleNormal="75" workbookViewId="0"/>
  </sheetViews>
  <sheetFormatPr defaultColWidth="9.140625" defaultRowHeight="15" x14ac:dyDescent="0.2"/>
  <cols>
    <col min="1" max="1" width="9.140625" style="35"/>
    <col min="2" max="2" width="44.7109375" style="35" customWidth="1"/>
    <col min="3" max="3" width="24.85546875" style="35" customWidth="1"/>
    <col min="4" max="9" width="6.42578125" style="35" customWidth="1"/>
    <col min="10" max="16384" width="9.140625" style="35"/>
  </cols>
  <sheetData>
    <row r="2" spans="2:9" ht="27" customHeight="1" x14ac:dyDescent="0.2">
      <c r="B2" s="135" t="s">
        <v>16</v>
      </c>
      <c r="C2" s="7373" t="s">
        <v>17</v>
      </c>
      <c r="D2" s="7373"/>
      <c r="E2" s="7373"/>
      <c r="F2" s="7373"/>
      <c r="G2" s="7373"/>
      <c r="H2" s="7373"/>
      <c r="I2" s="7373"/>
    </row>
    <row r="3" spans="2:9" ht="78" customHeight="1" x14ac:dyDescent="0.2">
      <c r="B3" s="55" t="s">
        <v>219</v>
      </c>
      <c r="C3" s="7375" t="s">
        <v>113</v>
      </c>
      <c r="D3" s="7375"/>
      <c r="E3" s="7375"/>
      <c r="F3" s="7375"/>
      <c r="G3" s="7375"/>
      <c r="H3" s="7375"/>
      <c r="I3" s="7375"/>
    </row>
    <row r="4" spans="2:9" ht="78" customHeight="1" x14ac:dyDescent="0.2">
      <c r="B4" s="55" t="s">
        <v>287</v>
      </c>
      <c r="C4" s="7375" t="s">
        <v>288</v>
      </c>
      <c r="D4" s="7375"/>
      <c r="E4" s="7375"/>
      <c r="F4" s="7375"/>
      <c r="G4" s="7375"/>
      <c r="H4" s="7375"/>
      <c r="I4" s="7375"/>
    </row>
    <row r="5" spans="2:9" ht="78" customHeight="1" x14ac:dyDescent="0.2">
      <c r="B5" s="55" t="s">
        <v>104</v>
      </c>
      <c r="C5" s="7375" t="s">
        <v>123</v>
      </c>
      <c r="D5" s="7375"/>
      <c r="E5" s="7375"/>
      <c r="F5" s="7375"/>
      <c r="G5" s="7375"/>
      <c r="H5" s="7375"/>
      <c r="I5" s="7375"/>
    </row>
    <row r="6" spans="2:9" ht="78" customHeight="1" x14ac:dyDescent="0.2">
      <c r="B6" s="55" t="s">
        <v>220</v>
      </c>
      <c r="C6" s="7375" t="s">
        <v>114</v>
      </c>
      <c r="D6" s="7375"/>
      <c r="E6" s="7375"/>
      <c r="F6" s="7375"/>
      <c r="G6" s="7375"/>
      <c r="H6" s="7375"/>
      <c r="I6" s="7375"/>
    </row>
    <row r="7" spans="2:9" ht="78" customHeight="1" x14ac:dyDescent="0.2">
      <c r="B7" s="57" t="s">
        <v>221</v>
      </c>
      <c r="C7" s="7374" t="s">
        <v>115</v>
      </c>
      <c r="D7" s="7374"/>
      <c r="E7" s="7374"/>
      <c r="F7" s="7374"/>
      <c r="G7" s="7374"/>
      <c r="H7" s="7374"/>
      <c r="I7" s="7374"/>
    </row>
    <row r="8" spans="2:9" s="58" customFormat="1" ht="27" customHeight="1" x14ac:dyDescent="0.25">
      <c r="B8" s="7373" t="s">
        <v>18</v>
      </c>
      <c r="C8" s="7373"/>
      <c r="D8" s="7373"/>
      <c r="E8" s="7373"/>
      <c r="F8" s="7373"/>
      <c r="G8" s="7373"/>
      <c r="H8" s="7373"/>
      <c r="I8" s="7373"/>
    </row>
    <row r="9" spans="2:9" ht="56.25" customHeight="1" x14ac:dyDescent="0.2">
      <c r="B9" s="7369" t="s">
        <v>609</v>
      </c>
      <c r="C9" s="7369"/>
      <c r="D9" s="7369"/>
      <c r="E9" s="7369"/>
      <c r="F9" s="7369"/>
      <c r="G9" s="7369"/>
      <c r="H9" s="7369"/>
      <c r="I9" s="7369"/>
    </row>
    <row r="10" spans="2:9" ht="15" customHeight="1" x14ac:dyDescent="0.2">
      <c r="B10" s="7370" t="s">
        <v>610</v>
      </c>
      <c r="C10" s="7370"/>
      <c r="D10" s="7370"/>
      <c r="E10" s="7370"/>
      <c r="F10" s="7370"/>
      <c r="G10" s="7370"/>
      <c r="H10" s="7370"/>
      <c r="I10" s="7370"/>
    </row>
    <row r="11" spans="2:9" x14ac:dyDescent="0.2">
      <c r="B11" s="723"/>
      <c r="C11" s="724"/>
      <c r="D11" s="724"/>
      <c r="E11" s="724"/>
      <c r="F11" s="724"/>
      <c r="G11" s="724"/>
      <c r="H11" s="724"/>
      <c r="I11" s="724"/>
    </row>
    <row r="12" spans="2:9" ht="15" customHeight="1" x14ac:dyDescent="0.2">
      <c r="B12" s="7371" t="s">
        <v>611</v>
      </c>
      <c r="C12" s="7371"/>
      <c r="D12" s="7371"/>
      <c r="E12" s="7371"/>
      <c r="F12" s="7371"/>
      <c r="G12" s="7371"/>
      <c r="H12" s="7371"/>
      <c r="I12" s="7371"/>
    </row>
    <row r="13" spans="2:9" x14ac:dyDescent="0.2">
      <c r="B13" s="723"/>
      <c r="C13" s="724"/>
      <c r="D13" s="724"/>
      <c r="E13" s="724"/>
      <c r="F13" s="724"/>
      <c r="G13" s="724"/>
      <c r="H13" s="724"/>
      <c r="I13" s="724"/>
    </row>
    <row r="14" spans="2:9" ht="33" customHeight="1" x14ac:dyDescent="0.2">
      <c r="B14" s="7372" t="s">
        <v>612</v>
      </c>
      <c r="C14" s="7372"/>
      <c r="D14" s="7372"/>
      <c r="E14" s="7372"/>
      <c r="F14" s="7372"/>
      <c r="G14" s="7372"/>
      <c r="H14" s="7372"/>
      <c r="I14" s="7372"/>
    </row>
    <row r="15" spans="2:9" x14ac:dyDescent="0.2">
      <c r="B15" s="56"/>
      <c r="C15" s="56"/>
      <c r="D15" s="56"/>
      <c r="E15" s="56"/>
      <c r="F15" s="56"/>
      <c r="G15" s="56"/>
      <c r="H15" s="56"/>
      <c r="I15" s="56"/>
    </row>
    <row r="16" spans="2:9" x14ac:dyDescent="0.2">
      <c r="B16" s="56"/>
      <c r="C16" s="56"/>
      <c r="D16" s="56"/>
      <c r="E16" s="56"/>
      <c r="F16" s="56"/>
      <c r="G16" s="56"/>
      <c r="H16" s="56"/>
      <c r="I16" s="56"/>
    </row>
    <row r="17" spans="2:16" x14ac:dyDescent="0.2">
      <c r="B17" s="56"/>
      <c r="C17" s="56"/>
      <c r="D17" s="56"/>
      <c r="E17" s="56"/>
      <c r="F17" s="56"/>
      <c r="G17" s="56"/>
      <c r="H17" s="56"/>
      <c r="I17" s="56"/>
    </row>
    <row r="18" spans="2:16" x14ac:dyDescent="0.2">
      <c r="B18" s="56"/>
      <c r="C18" s="56"/>
      <c r="D18" s="56"/>
      <c r="E18" s="56"/>
      <c r="F18" s="56"/>
      <c r="G18" s="56"/>
      <c r="H18" s="56"/>
      <c r="I18" s="56"/>
      <c r="P18" s="45"/>
    </row>
    <row r="19" spans="2:16" x14ac:dyDescent="0.2">
      <c r="B19" s="56"/>
      <c r="C19" s="56"/>
      <c r="D19" s="56"/>
      <c r="E19" s="56"/>
      <c r="F19" s="56"/>
      <c r="G19" s="56"/>
      <c r="H19" s="56"/>
      <c r="I19" s="56"/>
    </row>
    <row r="20" spans="2:16" x14ac:dyDescent="0.2">
      <c r="B20" s="56"/>
      <c r="C20" s="56"/>
      <c r="D20" s="56"/>
      <c r="E20" s="56"/>
      <c r="F20" s="56"/>
      <c r="G20" s="56"/>
      <c r="H20" s="56"/>
      <c r="I20" s="56"/>
      <c r="P20" s="45"/>
    </row>
    <row r="21" spans="2:16" x14ac:dyDescent="0.2">
      <c r="B21" s="56"/>
      <c r="C21" s="56"/>
      <c r="D21" s="56"/>
      <c r="E21" s="56"/>
      <c r="F21" s="56"/>
      <c r="G21" s="56"/>
      <c r="H21" s="56"/>
      <c r="I21" s="56"/>
    </row>
    <row r="22" spans="2:16" x14ac:dyDescent="0.2">
      <c r="B22" s="56"/>
      <c r="C22" s="56"/>
      <c r="D22" s="56"/>
      <c r="E22" s="56"/>
      <c r="F22" s="56"/>
      <c r="G22" s="56"/>
      <c r="H22" s="56"/>
      <c r="I22" s="56"/>
    </row>
    <row r="23" spans="2:16" x14ac:dyDescent="0.2">
      <c r="B23" s="56"/>
      <c r="C23" s="56"/>
      <c r="D23" s="56"/>
      <c r="E23" s="56"/>
      <c r="F23" s="56"/>
      <c r="G23" s="56"/>
      <c r="H23" s="56"/>
      <c r="I23" s="56"/>
    </row>
    <row r="24" spans="2:16" x14ac:dyDescent="0.2">
      <c r="B24" s="56"/>
      <c r="C24" s="56"/>
      <c r="D24" s="56"/>
      <c r="E24" s="56"/>
      <c r="F24" s="56"/>
      <c r="G24" s="56"/>
      <c r="H24" s="56"/>
      <c r="I24" s="56"/>
      <c r="P24" s="45"/>
    </row>
    <row r="25" spans="2:16" x14ac:dyDescent="0.2">
      <c r="B25" s="56"/>
      <c r="C25" s="56"/>
      <c r="D25" s="56"/>
      <c r="E25" s="56"/>
      <c r="F25" s="56"/>
      <c r="G25" s="56"/>
      <c r="H25" s="56"/>
      <c r="I25" s="56"/>
    </row>
    <row r="26" spans="2:16" x14ac:dyDescent="0.2">
      <c r="B26" s="56"/>
      <c r="C26" s="56"/>
      <c r="D26" s="56"/>
      <c r="E26" s="56"/>
      <c r="F26" s="56"/>
      <c r="G26" s="56"/>
      <c r="H26" s="56"/>
      <c r="I26" s="56"/>
    </row>
    <row r="27" spans="2:16" x14ac:dyDescent="0.2">
      <c r="B27" s="56"/>
      <c r="C27" s="56"/>
      <c r="D27" s="56"/>
      <c r="E27" s="56"/>
      <c r="F27" s="56"/>
      <c r="G27" s="56"/>
      <c r="H27" s="56"/>
      <c r="I27" s="56"/>
    </row>
    <row r="28" spans="2:16" x14ac:dyDescent="0.2">
      <c r="B28" s="56"/>
      <c r="C28" s="56"/>
      <c r="D28" s="56"/>
      <c r="E28" s="56"/>
      <c r="F28" s="56"/>
      <c r="G28" s="56"/>
      <c r="H28" s="56"/>
      <c r="I28" s="56"/>
    </row>
    <row r="29" spans="2:16" x14ac:dyDescent="0.2">
      <c r="B29" s="56"/>
      <c r="C29" s="56"/>
      <c r="D29" s="56"/>
      <c r="E29" s="56"/>
      <c r="F29" s="56"/>
      <c r="G29" s="56"/>
      <c r="H29" s="56"/>
      <c r="I29" s="56"/>
    </row>
  </sheetData>
  <customSheetViews>
    <customSheetView guid="{7EF82753-02B8-45F0-B902-289ED738BA44}">
      <selection activeCell="Q8" sqref="Q8"/>
      <pageMargins left="0.7" right="0.7" top="0.75" bottom="0.75" header="0.3" footer="0.3"/>
      <pageSetup paperSize="9" orientation="portrait" r:id="rId1"/>
    </customSheetView>
    <customSheetView guid="{9DB946FE-DA9D-405D-B499-76643A0ECD4F}">
      <selection activeCell="P6" sqref="P6"/>
      <pageMargins left="0.7" right="0.7" top="0.75" bottom="0.75" header="0.3" footer="0.3"/>
      <pageSetup paperSize="9" orientation="portrait" r:id="rId2"/>
    </customSheetView>
  </customSheetViews>
  <mergeCells count="11">
    <mergeCell ref="C7:I7"/>
    <mergeCell ref="C2:I2"/>
    <mergeCell ref="C3:I3"/>
    <mergeCell ref="C4:I4"/>
    <mergeCell ref="C5:I5"/>
    <mergeCell ref="C6:I6"/>
    <mergeCell ref="B9:I9"/>
    <mergeCell ref="B10:I10"/>
    <mergeCell ref="B12:I12"/>
    <mergeCell ref="B14:I14"/>
    <mergeCell ref="B8:I8"/>
  </mergeCells>
  <hyperlinks>
    <hyperlink ref="B14" r:id="rId3" display="Further information on the Decision Maker Panel is also available at www.decisionmakerpanel.co.uk  "/>
    <hyperlink ref="B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3"/>
  <sheetViews>
    <sheetView topLeftCell="A129" zoomScale="80" zoomScaleNormal="80" workbookViewId="0">
      <pane xSplit="2" topLeftCell="V1" activePane="topRight" state="frozen"/>
      <selection pane="topRight" activeCell="AD118" sqref="AD118"/>
    </sheetView>
  </sheetViews>
  <sheetFormatPr defaultColWidth="9.140625" defaultRowHeight="15" x14ac:dyDescent="0.2"/>
  <cols>
    <col min="1" max="1" width="12.7109375" style="6" customWidth="1"/>
    <col min="2" max="2" width="30.7109375" style="10" customWidth="1"/>
    <col min="3" max="5" width="12.7109375" style="10" customWidth="1"/>
    <col min="6" max="6" width="12.7109375" style="91" customWidth="1"/>
    <col min="7" max="7" width="12.7109375" style="9" customWidth="1"/>
    <col min="8" max="8" width="12.7109375" style="109" customWidth="1"/>
    <col min="9" max="9" width="12.7109375" style="14" customWidth="1"/>
    <col min="10" max="10" width="12.7109375" style="320" customWidth="1"/>
    <col min="11" max="11" width="12.7109375" style="385" customWidth="1"/>
    <col min="12" max="12" width="12.7109375" style="14" customWidth="1"/>
    <col min="13" max="13" width="12.7109375" style="541" customWidth="1"/>
    <col min="14" max="14" width="12.7109375" style="581" customWidth="1"/>
    <col min="15" max="15" width="12.7109375" style="645" customWidth="1"/>
    <col min="16" max="16" width="12.7109375" style="759" customWidth="1"/>
    <col min="17" max="17" width="12.7109375" style="791" customWidth="1"/>
    <col min="18" max="18" width="12.7109375" style="540" customWidth="1"/>
    <col min="19" max="19" width="12.7109375" style="876" customWidth="1"/>
    <col min="20" max="24" width="12.85546875" style="10" customWidth="1"/>
    <col min="25" max="30" width="12.7109375" style="10" customWidth="1"/>
    <col min="31" max="16384" width="9.140625" style="10"/>
  </cols>
  <sheetData>
    <row r="1" spans="1:30" x14ac:dyDescent="0.2">
      <c r="A1" s="9"/>
    </row>
    <row r="2" spans="1:30" x14ac:dyDescent="0.2">
      <c r="A2" s="9"/>
    </row>
    <row r="3" spans="1:30" x14ac:dyDescent="0.2">
      <c r="A3" s="9"/>
    </row>
    <row r="4" spans="1:30" s="11" customFormat="1" x14ac:dyDescent="0.2">
      <c r="A4" s="20"/>
      <c r="B4" s="430"/>
      <c r="C4" s="430"/>
      <c r="D4" s="430"/>
      <c r="E4" s="430"/>
      <c r="F4" s="431"/>
      <c r="G4" s="6399"/>
      <c r="H4" s="6399"/>
      <c r="I4" s="6399"/>
      <c r="J4" s="323"/>
      <c r="K4" s="6399"/>
      <c r="L4" s="6399"/>
      <c r="M4" s="542"/>
      <c r="N4" s="6704"/>
      <c r="O4" s="6704"/>
      <c r="P4" s="6704"/>
      <c r="Q4" s="6704"/>
      <c r="R4" s="323"/>
      <c r="S4" s="323"/>
      <c r="T4" s="430"/>
      <c r="U4" s="430"/>
      <c r="V4" s="430"/>
      <c r="W4" s="430"/>
      <c r="X4" s="430"/>
      <c r="Y4" s="430"/>
      <c r="Z4" s="430"/>
      <c r="AA4" s="430"/>
      <c r="AB4" s="7108"/>
      <c r="AC4" s="7108"/>
      <c r="AD4" s="7108"/>
    </row>
    <row r="5" spans="1:30" s="307" customFormat="1" ht="63" customHeight="1" x14ac:dyDescent="0.2">
      <c r="A5" s="22" t="s">
        <v>34</v>
      </c>
      <c r="B5" s="7387" t="s">
        <v>124</v>
      </c>
      <c r="C5" s="7388"/>
      <c r="D5" s="7388"/>
      <c r="E5" s="7388"/>
      <c r="F5" s="7388"/>
      <c r="G5" s="7388"/>
      <c r="H5" s="7388"/>
      <c r="I5" s="7388"/>
      <c r="J5" s="7388"/>
      <c r="K5" s="7388"/>
      <c r="L5" s="7388"/>
      <c r="M5" s="7388"/>
      <c r="N5" s="7388"/>
      <c r="O5" s="7388"/>
      <c r="P5" s="7388"/>
      <c r="Q5" s="7388"/>
      <c r="R5" s="7388"/>
      <c r="S5" s="7388"/>
      <c r="T5" s="7388"/>
      <c r="U5" s="7388"/>
      <c r="V5" s="7388"/>
      <c r="W5" s="7388"/>
      <c r="X5" s="7388"/>
      <c r="Y5" s="7388"/>
      <c r="Z5" s="7388"/>
      <c r="AA5" s="7389"/>
      <c r="AB5" s="308"/>
      <c r="AC5" s="308"/>
      <c r="AD5" s="308"/>
    </row>
    <row r="6" spans="1:30" ht="63" customHeight="1" x14ac:dyDescent="0.2">
      <c r="A6" s="7"/>
      <c r="B6" s="73" t="s">
        <v>72</v>
      </c>
      <c r="C6" s="2902" t="s">
        <v>6</v>
      </c>
      <c r="D6" s="2912" t="s">
        <v>7</v>
      </c>
      <c r="E6" s="2922" t="s">
        <v>8</v>
      </c>
      <c r="F6" s="2932" t="s">
        <v>145</v>
      </c>
      <c r="G6" s="2942" t="s">
        <v>185</v>
      </c>
      <c r="H6" s="2952" t="s">
        <v>231</v>
      </c>
      <c r="I6" s="2962" t="s">
        <v>243</v>
      </c>
      <c r="J6" s="2972" t="s">
        <v>294</v>
      </c>
      <c r="K6" s="2982" t="s">
        <v>330</v>
      </c>
      <c r="L6" s="2992" t="s">
        <v>344</v>
      </c>
      <c r="M6" s="3002" t="s">
        <v>396</v>
      </c>
      <c r="N6" s="3012" t="s">
        <v>421</v>
      </c>
      <c r="O6" s="3022" t="s">
        <v>437</v>
      </c>
      <c r="P6" s="3032" t="s">
        <v>471</v>
      </c>
      <c r="Q6" s="3042" t="s">
        <v>613</v>
      </c>
      <c r="R6" s="3052" t="s">
        <v>668</v>
      </c>
      <c r="S6" s="3062" t="s">
        <v>675</v>
      </c>
      <c r="T6" s="3072" t="s">
        <v>679</v>
      </c>
      <c r="U6" s="3082" t="s">
        <v>723</v>
      </c>
      <c r="V6" s="3084" t="s">
        <v>733</v>
      </c>
      <c r="W6" s="3086" t="s">
        <v>787</v>
      </c>
      <c r="X6" s="3096" t="s">
        <v>801</v>
      </c>
      <c r="Y6" s="6400" t="s">
        <v>802</v>
      </c>
      <c r="Z6" s="6400" t="s">
        <v>825</v>
      </c>
      <c r="AA6" s="7110" t="s">
        <v>828</v>
      </c>
      <c r="AB6" s="7119" t="s">
        <v>851</v>
      </c>
      <c r="AC6" s="7119" t="s">
        <v>852</v>
      </c>
      <c r="AD6" s="7115" t="s">
        <v>912</v>
      </c>
    </row>
    <row r="7" spans="1:30" ht="31.5" customHeight="1" x14ac:dyDescent="0.2">
      <c r="A7" s="24"/>
      <c r="B7" s="65" t="s">
        <v>73</v>
      </c>
      <c r="C7" s="2903" t="s">
        <v>715</v>
      </c>
      <c r="D7" s="2913" t="s">
        <v>71</v>
      </c>
      <c r="E7" s="2923" t="s">
        <v>70</v>
      </c>
      <c r="F7" s="2933" t="s">
        <v>69</v>
      </c>
      <c r="G7" s="2943" t="s">
        <v>68</v>
      </c>
      <c r="H7" s="2953" t="s">
        <v>146</v>
      </c>
      <c r="I7" s="2963" t="s">
        <v>187</v>
      </c>
      <c r="J7" s="2973" t="s">
        <v>232</v>
      </c>
      <c r="K7" s="2983" t="s">
        <v>295</v>
      </c>
      <c r="L7" s="2993" t="s">
        <v>331</v>
      </c>
      <c r="M7" s="3003" t="s">
        <v>343</v>
      </c>
      <c r="N7" s="3013" t="s">
        <v>397</v>
      </c>
      <c r="O7" s="3023" t="s">
        <v>422</v>
      </c>
      <c r="P7" s="3033" t="s">
        <v>438</v>
      </c>
      <c r="Q7" s="3043" t="s">
        <v>472</v>
      </c>
      <c r="R7" s="3053" t="s">
        <v>614</v>
      </c>
      <c r="S7" s="3063" t="s">
        <v>616</v>
      </c>
      <c r="T7" s="3073" t="s">
        <v>678</v>
      </c>
      <c r="U7" s="3083" t="s">
        <v>680</v>
      </c>
      <c r="V7" s="3085" t="s">
        <v>724</v>
      </c>
      <c r="W7" s="3087" t="s">
        <v>734</v>
      </c>
      <c r="X7" s="3097" t="s">
        <v>788</v>
      </c>
      <c r="Y7" s="6401" t="s">
        <v>803</v>
      </c>
      <c r="Z7" s="6401" t="s">
        <v>804</v>
      </c>
      <c r="AA7" s="7109" t="s">
        <v>826</v>
      </c>
      <c r="AB7" s="7120" t="s">
        <v>827</v>
      </c>
      <c r="AC7" s="7120" t="s">
        <v>853</v>
      </c>
      <c r="AD7" s="7113" t="s">
        <v>913</v>
      </c>
    </row>
    <row r="8" spans="1:30" x14ac:dyDescent="0.2">
      <c r="A8" s="13"/>
      <c r="B8" s="74" t="s">
        <v>0</v>
      </c>
      <c r="C8" s="2904">
        <v>11.9</v>
      </c>
      <c r="D8" s="2914">
        <v>13.95</v>
      </c>
      <c r="E8" s="2924">
        <v>10.02</v>
      </c>
      <c r="F8" s="2934">
        <v>14.84</v>
      </c>
      <c r="G8" s="2944">
        <v>14.51</v>
      </c>
      <c r="H8" s="2954">
        <v>12.92</v>
      </c>
      <c r="I8" s="2964">
        <v>16.46</v>
      </c>
      <c r="J8" s="2974">
        <v>12.87</v>
      </c>
      <c r="K8" s="2984">
        <v>12.78</v>
      </c>
      <c r="L8" s="2994">
        <v>13.72</v>
      </c>
      <c r="M8" s="3004">
        <v>14.38</v>
      </c>
      <c r="N8" s="3014">
        <v>19.739999999999998</v>
      </c>
      <c r="O8" s="3024">
        <v>16.62</v>
      </c>
      <c r="P8" s="3034">
        <v>20.38</v>
      </c>
      <c r="Q8" s="3044">
        <v>34.29</v>
      </c>
      <c r="R8" s="3054">
        <v>54.44</v>
      </c>
      <c r="S8" s="3064">
        <v>38.340000000000003</v>
      </c>
      <c r="T8" s="3074">
        <v>35.31</v>
      </c>
      <c r="U8" s="6605">
        <v>33.35</v>
      </c>
      <c r="V8" s="6613">
        <v>13</v>
      </c>
      <c r="W8" s="3088">
        <v>14.52</v>
      </c>
      <c r="X8" s="3098">
        <v>14.11</v>
      </c>
      <c r="Y8" s="6402">
        <v>13.45</v>
      </c>
      <c r="Z8" s="6402">
        <v>14.97</v>
      </c>
      <c r="AA8" s="6402">
        <v>14.25</v>
      </c>
      <c r="AB8" s="6402">
        <v>14.74</v>
      </c>
      <c r="AC8" s="6402">
        <v>14.74</v>
      </c>
      <c r="AD8" s="7122">
        <v>16.940000000000001</v>
      </c>
    </row>
    <row r="9" spans="1:30" x14ac:dyDescent="0.2">
      <c r="A9" s="76"/>
      <c r="B9" s="75" t="str">
        <f>"≥-5% to 0%"</f>
        <v>≥-5% to 0%</v>
      </c>
      <c r="C9" s="2905">
        <v>9.6300000000000008</v>
      </c>
      <c r="D9" s="2915">
        <v>5.38</v>
      </c>
      <c r="E9" s="2925">
        <v>8.94</v>
      </c>
      <c r="F9" s="2935">
        <v>8.49</v>
      </c>
      <c r="G9" s="2945">
        <v>11.32</v>
      </c>
      <c r="H9" s="2955">
        <v>11.54</v>
      </c>
      <c r="I9" s="2965">
        <v>10.91</v>
      </c>
      <c r="J9" s="2975">
        <v>12.94</v>
      </c>
      <c r="K9" s="2985">
        <v>11.44</v>
      </c>
      <c r="L9" s="2995">
        <v>9.86</v>
      </c>
      <c r="M9" s="3005">
        <v>9.98</v>
      </c>
      <c r="N9" s="3015">
        <v>13.01</v>
      </c>
      <c r="O9" s="3025">
        <v>11.74</v>
      </c>
      <c r="P9" s="3035">
        <v>12.46</v>
      </c>
      <c r="Q9" s="3045">
        <v>9.69</v>
      </c>
      <c r="R9" s="3055">
        <v>5.59</v>
      </c>
      <c r="S9" s="3065">
        <v>7.52</v>
      </c>
      <c r="T9" s="3075">
        <v>7.32</v>
      </c>
      <c r="U9" s="6606">
        <v>6.58</v>
      </c>
      <c r="V9" s="6614">
        <v>5.39</v>
      </c>
      <c r="W9" s="3089">
        <v>5.53</v>
      </c>
      <c r="X9" s="3099">
        <v>6.41</v>
      </c>
      <c r="Y9" s="6403">
        <v>4.6399999999999997</v>
      </c>
      <c r="Z9" s="6403">
        <v>7.33</v>
      </c>
      <c r="AA9" s="6403">
        <v>6.73</v>
      </c>
      <c r="AB9" s="6403">
        <v>7.58</v>
      </c>
      <c r="AC9" s="6403">
        <v>7.64</v>
      </c>
      <c r="AD9" s="7122">
        <v>7.69</v>
      </c>
    </row>
    <row r="10" spans="1:30" x14ac:dyDescent="0.2">
      <c r="A10" s="62"/>
      <c r="B10" s="75" t="str">
        <f>"≥0% to 2.5%"</f>
        <v>≥0% to 2.5%</v>
      </c>
      <c r="C10" s="2906">
        <v>14.73</v>
      </c>
      <c r="D10" s="2916">
        <v>18.61</v>
      </c>
      <c r="E10" s="2926">
        <v>9.7799999999999994</v>
      </c>
      <c r="F10" s="2936">
        <v>13.49</v>
      </c>
      <c r="G10" s="2946">
        <v>14.96</v>
      </c>
      <c r="H10" s="2956">
        <v>16.78</v>
      </c>
      <c r="I10" s="2966">
        <v>15.2</v>
      </c>
      <c r="J10" s="2976">
        <v>12.89</v>
      </c>
      <c r="K10" s="2986">
        <v>14.32</v>
      </c>
      <c r="L10" s="2996">
        <v>15</v>
      </c>
      <c r="M10" s="3006">
        <v>14.25</v>
      </c>
      <c r="N10" s="3016">
        <v>15.31</v>
      </c>
      <c r="O10" s="3026">
        <v>15.85</v>
      </c>
      <c r="P10" s="3036">
        <v>12.45</v>
      </c>
      <c r="Q10" s="3046">
        <v>11.9</v>
      </c>
      <c r="R10" s="3056">
        <v>5.0599999999999996</v>
      </c>
      <c r="S10" s="3066">
        <v>8.25</v>
      </c>
      <c r="T10" s="3076">
        <v>8.36</v>
      </c>
      <c r="U10" s="6607">
        <v>9.14</v>
      </c>
      <c r="V10" s="6615">
        <v>7.42</v>
      </c>
      <c r="W10" s="3090">
        <v>8.66</v>
      </c>
      <c r="X10" s="3100">
        <v>7.6</v>
      </c>
      <c r="Y10" s="6404">
        <v>9.1</v>
      </c>
      <c r="Z10" s="6404">
        <v>8.49</v>
      </c>
      <c r="AA10" s="6404">
        <v>9.75</v>
      </c>
      <c r="AB10" s="6404">
        <v>8.27</v>
      </c>
      <c r="AC10" s="6404">
        <v>8.5399999999999991</v>
      </c>
      <c r="AD10" s="7122">
        <v>8.7200000000000006</v>
      </c>
    </row>
    <row r="11" spans="1:30" x14ac:dyDescent="0.2">
      <c r="A11" s="13"/>
      <c r="B11" s="75" t="str">
        <f>"≥2.5% to 5%"</f>
        <v>≥2.5% to 5%</v>
      </c>
      <c r="C11" s="2907">
        <v>8.33</v>
      </c>
      <c r="D11" s="2917">
        <v>8.09</v>
      </c>
      <c r="E11" s="2927">
        <v>9.77</v>
      </c>
      <c r="F11" s="2937">
        <v>8.77</v>
      </c>
      <c r="G11" s="2947">
        <v>8.7100000000000009</v>
      </c>
      <c r="H11" s="2957">
        <v>11.47</v>
      </c>
      <c r="I11" s="2967">
        <v>8.17</v>
      </c>
      <c r="J11" s="2977">
        <v>10.33</v>
      </c>
      <c r="K11" s="2987">
        <v>10.66</v>
      </c>
      <c r="L11" s="2997">
        <v>9.2100000000000009</v>
      </c>
      <c r="M11" s="3007">
        <v>8.7899999999999991</v>
      </c>
      <c r="N11" s="3017">
        <v>8.3800000000000008</v>
      </c>
      <c r="O11" s="3027">
        <v>9.85</v>
      </c>
      <c r="P11" s="3037">
        <v>9.2200000000000006</v>
      </c>
      <c r="Q11" s="3047">
        <v>5.31</v>
      </c>
      <c r="R11" s="3057">
        <v>2.57</v>
      </c>
      <c r="S11" s="3067">
        <v>3.91</v>
      </c>
      <c r="T11" s="3077">
        <v>4.5599999999999996</v>
      </c>
      <c r="U11" s="6608">
        <v>4.3899999999999997</v>
      </c>
      <c r="V11" s="6616">
        <v>3.63</v>
      </c>
      <c r="W11" s="3091">
        <v>4.47</v>
      </c>
      <c r="X11" s="3101">
        <v>5.17</v>
      </c>
      <c r="Y11" s="6405">
        <v>5.35</v>
      </c>
      <c r="Z11" s="6405">
        <v>5.55</v>
      </c>
      <c r="AA11" s="6405">
        <v>7.72</v>
      </c>
      <c r="AB11" s="6405">
        <v>7.31</v>
      </c>
      <c r="AC11" s="6405">
        <v>4.62</v>
      </c>
      <c r="AD11" s="7122">
        <v>6.53</v>
      </c>
    </row>
    <row r="12" spans="1:30" x14ac:dyDescent="0.2">
      <c r="A12" s="13"/>
      <c r="B12" s="75" t="s">
        <v>129</v>
      </c>
      <c r="C12" s="2908">
        <v>21.33</v>
      </c>
      <c r="D12" s="2918">
        <v>16.04</v>
      </c>
      <c r="E12" s="2928">
        <v>20.3</v>
      </c>
      <c r="F12" s="2938">
        <v>16.3</v>
      </c>
      <c r="G12" s="2948">
        <v>18.87</v>
      </c>
      <c r="H12" s="2958">
        <v>15.59</v>
      </c>
      <c r="I12" s="2968">
        <v>17.420000000000002</v>
      </c>
      <c r="J12" s="2978">
        <v>18.66</v>
      </c>
      <c r="K12" s="2988">
        <v>17.14</v>
      </c>
      <c r="L12" s="2998">
        <v>17.38</v>
      </c>
      <c r="M12" s="3008">
        <v>17.14</v>
      </c>
      <c r="N12" s="3018">
        <v>16.100000000000001</v>
      </c>
      <c r="O12" s="3028">
        <v>17.059999999999999</v>
      </c>
      <c r="P12" s="3038">
        <v>16.829999999999998</v>
      </c>
      <c r="Q12" s="3048">
        <v>12</v>
      </c>
      <c r="R12" s="3058">
        <v>5.22</v>
      </c>
      <c r="S12" s="3068">
        <v>8.44</v>
      </c>
      <c r="T12" s="3078">
        <v>9.69</v>
      </c>
      <c r="U12" s="6609">
        <v>9.1300000000000008</v>
      </c>
      <c r="V12" s="6617">
        <v>10.42</v>
      </c>
      <c r="W12" s="3092">
        <v>14.78</v>
      </c>
      <c r="X12" s="3102">
        <v>13.53</v>
      </c>
      <c r="Y12" s="6406">
        <v>13.33</v>
      </c>
      <c r="Z12" s="6406">
        <v>13.78</v>
      </c>
      <c r="AA12" s="6406">
        <v>15.79</v>
      </c>
      <c r="AB12" s="6406">
        <v>14.82</v>
      </c>
      <c r="AC12" s="6406">
        <v>16.43</v>
      </c>
      <c r="AD12" s="7122">
        <v>17.309999999999999</v>
      </c>
    </row>
    <row r="13" spans="1:30" x14ac:dyDescent="0.2">
      <c r="A13" s="13"/>
      <c r="B13" s="75" t="s">
        <v>130</v>
      </c>
      <c r="C13" s="2909">
        <v>10.81</v>
      </c>
      <c r="D13" s="2919">
        <v>10.029999999999999</v>
      </c>
      <c r="E13" s="2929">
        <v>12.11</v>
      </c>
      <c r="F13" s="2939">
        <v>11.54</v>
      </c>
      <c r="G13" s="2949">
        <v>12.36</v>
      </c>
      <c r="H13" s="2959">
        <v>11.42</v>
      </c>
      <c r="I13" s="2969">
        <v>9.51</v>
      </c>
      <c r="J13" s="2979">
        <v>11.26</v>
      </c>
      <c r="K13" s="2989">
        <v>13.86</v>
      </c>
      <c r="L13" s="2999">
        <v>11.21</v>
      </c>
      <c r="M13" s="3009">
        <v>11.47</v>
      </c>
      <c r="N13" s="3019">
        <v>9.81</v>
      </c>
      <c r="O13" s="3029">
        <v>9.39</v>
      </c>
      <c r="P13" s="3039">
        <v>11.37</v>
      </c>
      <c r="Q13" s="3049">
        <v>7.99</v>
      </c>
      <c r="R13" s="3059">
        <v>4.1900000000000004</v>
      </c>
      <c r="S13" s="3069">
        <v>8.48</v>
      </c>
      <c r="T13" s="3079">
        <v>8.61</v>
      </c>
      <c r="U13" s="6610">
        <v>9.1199999999999992</v>
      </c>
      <c r="V13" s="6618">
        <v>9.36</v>
      </c>
      <c r="W13" s="3093">
        <v>10.07</v>
      </c>
      <c r="X13" s="3103">
        <v>12.5</v>
      </c>
      <c r="Y13" s="6407">
        <v>11.83</v>
      </c>
      <c r="Z13" s="6407">
        <v>12.96</v>
      </c>
      <c r="AA13" s="6407">
        <v>12.9</v>
      </c>
      <c r="AB13" s="6407">
        <v>14.65</v>
      </c>
      <c r="AC13" s="6407">
        <v>13.25</v>
      </c>
      <c r="AD13" s="7122">
        <v>13.62</v>
      </c>
    </row>
    <row r="14" spans="1:30" x14ac:dyDescent="0.2">
      <c r="A14" s="13"/>
      <c r="B14" s="75" t="s">
        <v>131</v>
      </c>
      <c r="C14" s="2910">
        <v>8.9</v>
      </c>
      <c r="D14" s="2920">
        <v>6.6</v>
      </c>
      <c r="E14" s="2930">
        <v>8.2100000000000009</v>
      </c>
      <c r="F14" s="2940">
        <v>8.42</v>
      </c>
      <c r="G14" s="2950">
        <v>4.92</v>
      </c>
      <c r="H14" s="2960">
        <v>5.24</v>
      </c>
      <c r="I14" s="2970">
        <v>7.5</v>
      </c>
      <c r="J14" s="2980">
        <v>6</v>
      </c>
      <c r="K14" s="2990">
        <v>5.13</v>
      </c>
      <c r="L14" s="3000">
        <v>7.82</v>
      </c>
      <c r="M14" s="3010">
        <v>7.02</v>
      </c>
      <c r="N14" s="3020">
        <v>5.57</v>
      </c>
      <c r="O14" s="3030">
        <v>6.76</v>
      </c>
      <c r="P14" s="3040">
        <v>6.31</v>
      </c>
      <c r="Q14" s="3050">
        <v>5.03</v>
      </c>
      <c r="R14" s="3060">
        <v>2.95</v>
      </c>
      <c r="S14" s="3070">
        <v>5.15</v>
      </c>
      <c r="T14" s="3080">
        <v>6.2</v>
      </c>
      <c r="U14" s="6611">
        <v>6.43</v>
      </c>
      <c r="V14" s="6619">
        <v>5.45</v>
      </c>
      <c r="W14" s="3094">
        <v>8.61</v>
      </c>
      <c r="X14" s="3104">
        <v>7.82</v>
      </c>
      <c r="Y14" s="6408">
        <v>7</v>
      </c>
      <c r="Z14" s="6408">
        <v>7.79</v>
      </c>
      <c r="AA14" s="6408">
        <v>8.24</v>
      </c>
      <c r="AB14" s="6408">
        <v>8.5500000000000007</v>
      </c>
      <c r="AC14" s="6408">
        <v>10.1</v>
      </c>
      <c r="AD14" s="7122">
        <v>9.6</v>
      </c>
    </row>
    <row r="15" spans="1:30" s="15" customFormat="1" x14ac:dyDescent="0.2">
      <c r="A15" s="76"/>
      <c r="B15" s="80" t="s">
        <v>1</v>
      </c>
      <c r="C15" s="2911">
        <v>14.38</v>
      </c>
      <c r="D15" s="2921">
        <v>21.3</v>
      </c>
      <c r="E15" s="2931">
        <v>20.88</v>
      </c>
      <c r="F15" s="2941">
        <v>18.14</v>
      </c>
      <c r="G15" s="2951">
        <v>14.36</v>
      </c>
      <c r="H15" s="2961">
        <v>15.04</v>
      </c>
      <c r="I15" s="2971">
        <v>14.84</v>
      </c>
      <c r="J15" s="2981">
        <v>15.04</v>
      </c>
      <c r="K15" s="2991">
        <v>14.67</v>
      </c>
      <c r="L15" s="3001">
        <v>15.79</v>
      </c>
      <c r="M15" s="3011">
        <v>16.97</v>
      </c>
      <c r="N15" s="3021">
        <v>12.09</v>
      </c>
      <c r="O15" s="3031">
        <v>12.73</v>
      </c>
      <c r="P15" s="3041">
        <v>10.97</v>
      </c>
      <c r="Q15" s="3051">
        <v>13.8</v>
      </c>
      <c r="R15" s="3061">
        <v>19.989999999999998</v>
      </c>
      <c r="S15" s="3071">
        <v>19.899999999999999</v>
      </c>
      <c r="T15" s="3081">
        <v>19.95</v>
      </c>
      <c r="U15" s="6612">
        <v>21.86</v>
      </c>
      <c r="V15" s="6620">
        <v>45.33</v>
      </c>
      <c r="W15" s="3095">
        <v>33.369999999999997</v>
      </c>
      <c r="X15" s="3105">
        <v>32.86</v>
      </c>
      <c r="Y15" s="6409">
        <v>35.31</v>
      </c>
      <c r="Z15" s="6409">
        <v>29.12</v>
      </c>
      <c r="AA15" s="6409">
        <v>24.62</v>
      </c>
      <c r="AB15" s="6409">
        <v>24.08</v>
      </c>
      <c r="AC15" s="6409">
        <v>24.69</v>
      </c>
      <c r="AD15" s="7124">
        <v>19.600000000000001</v>
      </c>
    </row>
    <row r="16" spans="1:30" s="15" customFormat="1" ht="3" customHeight="1" x14ac:dyDescent="0.2">
      <c r="B16" s="18"/>
      <c r="C16" s="25"/>
      <c r="D16" s="25"/>
      <c r="E16" s="25"/>
      <c r="F16" s="278"/>
      <c r="G16" s="11"/>
      <c r="H16" s="110"/>
      <c r="I16" s="102"/>
      <c r="J16" s="323"/>
      <c r="K16" s="390"/>
      <c r="L16" s="322"/>
      <c r="M16" s="541"/>
      <c r="N16" s="581"/>
      <c r="O16" s="645"/>
      <c r="P16" s="759"/>
      <c r="Q16" s="791"/>
      <c r="R16" s="540"/>
      <c r="S16" s="876"/>
      <c r="U16" s="2411"/>
      <c r="V16" s="2824"/>
      <c r="W16" s="2824"/>
      <c r="X16" s="2641"/>
      <c r="AC16" s="7320"/>
    </row>
    <row r="17" spans="1:34" s="23" customFormat="1" ht="63" customHeight="1" x14ac:dyDescent="0.25">
      <c r="B17" s="7376" t="s">
        <v>177</v>
      </c>
      <c r="C17" s="7377"/>
      <c r="D17" s="7377"/>
      <c r="E17" s="7377"/>
      <c r="F17" s="7377"/>
      <c r="G17" s="7377"/>
      <c r="H17" s="7377"/>
      <c r="I17" s="7377"/>
      <c r="J17" s="7377"/>
      <c r="K17" s="7377"/>
      <c r="L17" s="7377"/>
      <c r="M17" s="7378"/>
      <c r="N17" s="7379"/>
      <c r="O17" s="7380"/>
      <c r="P17" s="7381"/>
      <c r="Q17" s="7382"/>
      <c r="R17" s="7377"/>
      <c r="S17" s="877"/>
      <c r="U17" s="2412"/>
      <c r="V17" s="2825"/>
      <c r="W17" s="2825"/>
      <c r="X17" s="2642"/>
      <c r="AC17" s="7321"/>
    </row>
    <row r="18" spans="1:34" s="23" customFormat="1" x14ac:dyDescent="0.2">
      <c r="B18" s="433"/>
      <c r="C18" s="433"/>
      <c r="D18" s="433"/>
      <c r="E18" s="433"/>
      <c r="F18" s="433"/>
      <c r="G18" s="432"/>
      <c r="H18" s="432"/>
      <c r="I18" s="432"/>
      <c r="J18" s="323"/>
      <c r="K18" s="432"/>
      <c r="L18" s="432"/>
      <c r="M18" s="543"/>
      <c r="N18" s="582"/>
      <c r="O18" s="646"/>
      <c r="P18" s="760"/>
      <c r="Q18" s="792"/>
      <c r="R18" s="548"/>
      <c r="S18" s="878"/>
      <c r="U18" s="2412"/>
      <c r="V18" s="2825"/>
      <c r="W18" s="2825"/>
      <c r="X18" s="2642"/>
      <c r="AB18" s="7112"/>
      <c r="AC18" s="7112"/>
      <c r="AD18" s="7112"/>
    </row>
    <row r="19" spans="1:34" s="308" customFormat="1" ht="63" customHeight="1" x14ac:dyDescent="0.2">
      <c r="A19" s="21" t="s">
        <v>35</v>
      </c>
      <c r="B19" s="7390" t="s">
        <v>67</v>
      </c>
      <c r="C19" s="7391"/>
      <c r="D19" s="7391"/>
      <c r="E19" s="7391"/>
      <c r="F19" s="7391"/>
      <c r="G19" s="7391"/>
      <c r="H19" s="7391"/>
      <c r="I19" s="7391"/>
      <c r="J19" s="7391"/>
      <c r="K19" s="7391"/>
      <c r="L19" s="7391"/>
      <c r="M19" s="7391"/>
      <c r="N19" s="7391"/>
      <c r="O19" s="7391"/>
      <c r="P19" s="7391"/>
      <c r="Q19" s="7391"/>
      <c r="R19" s="7391"/>
      <c r="S19" s="7391"/>
      <c r="T19" s="7391"/>
      <c r="U19" s="7391"/>
      <c r="V19" s="7391"/>
      <c r="W19" s="7391"/>
      <c r="X19" s="7391"/>
      <c r="Y19" s="7391"/>
      <c r="Z19" s="7391"/>
      <c r="AA19" s="7392"/>
    </row>
    <row r="20" spans="1:34" s="309" customFormat="1" ht="63" customHeight="1" x14ac:dyDescent="0.2">
      <c r="A20" s="19"/>
      <c r="B20" s="73" t="s">
        <v>72</v>
      </c>
      <c r="C20" s="3106" t="s">
        <v>6</v>
      </c>
      <c r="D20" s="3119" t="s">
        <v>7</v>
      </c>
      <c r="E20" s="3132" t="s">
        <v>8</v>
      </c>
      <c r="F20" s="3145" t="s">
        <v>145</v>
      </c>
      <c r="G20" s="3158" t="s">
        <v>185</v>
      </c>
      <c r="H20" s="3171" t="s">
        <v>231</v>
      </c>
      <c r="I20" s="3184" t="s">
        <v>243</v>
      </c>
      <c r="J20" s="3199" t="s">
        <v>294</v>
      </c>
      <c r="K20" s="3214" t="s">
        <v>330</v>
      </c>
      <c r="L20" s="3229" t="s">
        <v>344</v>
      </c>
      <c r="M20" s="3244" t="s">
        <v>396</v>
      </c>
      <c r="N20" s="3259" t="s">
        <v>421</v>
      </c>
      <c r="O20" s="3274" t="s">
        <v>437</v>
      </c>
      <c r="P20" s="3289" t="s">
        <v>471</v>
      </c>
      <c r="Q20" s="3304" t="s">
        <v>613</v>
      </c>
      <c r="R20" s="3319" t="s">
        <v>668</v>
      </c>
      <c r="S20" s="3334" t="s">
        <v>675</v>
      </c>
      <c r="T20" s="3349" t="s">
        <v>679</v>
      </c>
      <c r="U20" s="3364" t="s">
        <v>723</v>
      </c>
      <c r="V20" s="3379" t="s">
        <v>733</v>
      </c>
      <c r="W20" s="3394" t="s">
        <v>787</v>
      </c>
      <c r="X20" s="3409" t="s">
        <v>801</v>
      </c>
      <c r="Y20" s="6410" t="s">
        <v>802</v>
      </c>
      <c r="Z20" s="6410" t="s">
        <v>825</v>
      </c>
      <c r="AA20" s="7110" t="s">
        <v>828</v>
      </c>
      <c r="AB20" s="7114" t="s">
        <v>851</v>
      </c>
      <c r="AC20" s="7114" t="s">
        <v>852</v>
      </c>
      <c r="AD20" s="7115" t="s">
        <v>912</v>
      </c>
      <c r="AF20" s="7087"/>
    </row>
    <row r="21" spans="1:34" ht="31.5" customHeight="1" x14ac:dyDescent="0.2">
      <c r="A21" s="77"/>
      <c r="B21" s="65" t="s">
        <v>73</v>
      </c>
      <c r="C21" s="3107" t="s">
        <v>715</v>
      </c>
      <c r="D21" s="3120" t="s">
        <v>71</v>
      </c>
      <c r="E21" s="3133" t="s">
        <v>70</v>
      </c>
      <c r="F21" s="3146" t="s">
        <v>69</v>
      </c>
      <c r="G21" s="3159" t="s">
        <v>68</v>
      </c>
      <c r="H21" s="3172" t="s">
        <v>146</v>
      </c>
      <c r="I21" s="3185" t="s">
        <v>187</v>
      </c>
      <c r="J21" s="3200" t="s">
        <v>232</v>
      </c>
      <c r="K21" s="3215" t="s">
        <v>295</v>
      </c>
      <c r="L21" s="3230" t="s">
        <v>331</v>
      </c>
      <c r="M21" s="3245" t="s">
        <v>343</v>
      </c>
      <c r="N21" s="3260" t="s">
        <v>397</v>
      </c>
      <c r="O21" s="3275" t="s">
        <v>422</v>
      </c>
      <c r="P21" s="3290" t="s">
        <v>438</v>
      </c>
      <c r="Q21" s="3305" t="s">
        <v>472</v>
      </c>
      <c r="R21" s="3320" t="s">
        <v>614</v>
      </c>
      <c r="S21" s="3335" t="s">
        <v>616</v>
      </c>
      <c r="T21" s="3350" t="s">
        <v>678</v>
      </c>
      <c r="U21" s="3365" t="s">
        <v>680</v>
      </c>
      <c r="V21" s="3380" t="s">
        <v>724</v>
      </c>
      <c r="W21" s="3395" t="s">
        <v>734</v>
      </c>
      <c r="X21" s="3410" t="s">
        <v>788</v>
      </c>
      <c r="Y21" s="6411" t="s">
        <v>803</v>
      </c>
      <c r="Z21" s="6411" t="s">
        <v>804</v>
      </c>
      <c r="AA21" s="7109" t="s">
        <v>826</v>
      </c>
      <c r="AB21" s="7109" t="s">
        <v>827</v>
      </c>
      <c r="AC21" s="7109" t="s">
        <v>853</v>
      </c>
      <c r="AD21" s="7113" t="s">
        <v>913</v>
      </c>
      <c r="AF21" s="7088"/>
    </row>
    <row r="22" spans="1:34" s="9" customFormat="1" x14ac:dyDescent="0.2">
      <c r="A22" s="13"/>
      <c r="B22" s="316" t="s">
        <v>316</v>
      </c>
      <c r="C22" s="3108">
        <v>5.4092739999999999</v>
      </c>
      <c r="D22" s="3121">
        <v>8.1149380000000004</v>
      </c>
      <c r="E22" s="3134">
        <v>11.268509999999999</v>
      </c>
      <c r="F22" s="3147">
        <v>11.961869999999999</v>
      </c>
      <c r="G22" s="3160">
        <v>6.8061569999999998</v>
      </c>
      <c r="H22" s="3173">
        <v>6.4783879999999998</v>
      </c>
      <c r="I22" s="3186">
        <v>4.7217370000000001</v>
      </c>
      <c r="J22" s="3201">
        <v>4.9840850000000003</v>
      </c>
      <c r="K22" s="3216">
        <v>5.4750170000000002</v>
      </c>
      <c r="L22" s="3231">
        <v>6.5645870000000004</v>
      </c>
      <c r="M22" s="3246">
        <v>7.2141149999999996</v>
      </c>
      <c r="N22" s="3261">
        <v>5.0944500000000001</v>
      </c>
      <c r="O22" s="3276">
        <v>5.5006199999999996</v>
      </c>
      <c r="P22" s="3291">
        <v>1.4803519999999999</v>
      </c>
      <c r="Q22" s="3306">
        <v>-0.80144000000000004</v>
      </c>
      <c r="R22" s="3321">
        <v>-13.027200000000001</v>
      </c>
      <c r="S22" s="3336">
        <v>-1.53782</v>
      </c>
      <c r="T22" s="3351">
        <v>4.934933</v>
      </c>
      <c r="U22" s="3366">
        <v>5.1898679999999997</v>
      </c>
      <c r="V22" s="3381">
        <v>21.73836</v>
      </c>
      <c r="W22" s="3396">
        <v>12.381069999999999</v>
      </c>
      <c r="X22" s="3411">
        <v>10.91967</v>
      </c>
      <c r="Y22" s="6412">
        <v>13.22119</v>
      </c>
      <c r="Z22" s="6412">
        <v>11.82854</v>
      </c>
      <c r="AA22" s="6412">
        <v>12.999840000000001</v>
      </c>
      <c r="AB22" s="6412">
        <v>10.267899999999999</v>
      </c>
      <c r="AC22" s="6412">
        <v>9.7031109999999998</v>
      </c>
      <c r="AD22" s="7116">
        <v>7.1764919999999996</v>
      </c>
      <c r="AF22" s="7089"/>
    </row>
    <row r="23" spans="1:34" s="9" customFormat="1" x14ac:dyDescent="0.2">
      <c r="A23" s="13"/>
      <c r="B23" s="317" t="s">
        <v>317</v>
      </c>
      <c r="C23" s="5238" t="s">
        <v>10</v>
      </c>
      <c r="D23" s="5238" t="s">
        <v>10</v>
      </c>
      <c r="E23" s="5238" t="s">
        <v>10</v>
      </c>
      <c r="F23" s="5238" t="s">
        <v>10</v>
      </c>
      <c r="G23" s="5238" t="s">
        <v>10</v>
      </c>
      <c r="H23" s="5238" t="s">
        <v>10</v>
      </c>
      <c r="I23" s="3187">
        <v>2.1565270000000001</v>
      </c>
      <c r="J23" s="3202">
        <v>7.4244680000000001</v>
      </c>
      <c r="K23" s="3217">
        <v>7.7548009999999996</v>
      </c>
      <c r="L23" s="3232">
        <v>9.3500809999999994</v>
      </c>
      <c r="M23" s="3247">
        <v>12.474410000000001</v>
      </c>
      <c r="N23" s="3262">
        <v>8.4052779999999991</v>
      </c>
      <c r="O23" s="3277">
        <v>18.22296</v>
      </c>
      <c r="P23" s="3292">
        <v>2.7370420000000002</v>
      </c>
      <c r="Q23" s="3307">
        <v>0.400343</v>
      </c>
      <c r="R23" s="3322">
        <v>-2.2675999999999998</v>
      </c>
      <c r="S23" s="3337">
        <v>0.149253</v>
      </c>
      <c r="T23" s="3352">
        <v>7.2761999999999993E-2</v>
      </c>
      <c r="U23" s="3367">
        <v>5.3118660000000002</v>
      </c>
      <c r="V23" s="3382">
        <v>22.44276</v>
      </c>
      <c r="W23" s="3397">
        <v>13.332689999999999</v>
      </c>
      <c r="X23" s="3412">
        <v>10.524929999999999</v>
      </c>
      <c r="Y23" s="6413">
        <v>15.214740000000001</v>
      </c>
      <c r="Z23" s="6413">
        <v>9.6131679999999999</v>
      </c>
      <c r="AA23" s="6413">
        <v>14.79341</v>
      </c>
      <c r="AB23" s="6413">
        <v>17.355869999999999</v>
      </c>
      <c r="AC23" s="6413">
        <v>16.518439999999998</v>
      </c>
      <c r="AD23" s="7116">
        <v>10.016159999999999</v>
      </c>
      <c r="AF23" s="7089"/>
    </row>
    <row r="24" spans="1:34" s="9" customFormat="1" x14ac:dyDescent="0.2">
      <c r="A24" s="13"/>
      <c r="B24" s="317" t="s">
        <v>318</v>
      </c>
      <c r="C24" s="3109">
        <v>12.068289999999999</v>
      </c>
      <c r="D24" s="3122">
        <v>10.358499999999999</v>
      </c>
      <c r="E24" s="3135">
        <v>6.9025869999999996</v>
      </c>
      <c r="F24" s="3148">
        <v>11.169140000000001</v>
      </c>
      <c r="G24" s="3161">
        <v>9.1870919999999998</v>
      </c>
      <c r="H24" s="3174">
        <v>8.4281620000000004</v>
      </c>
      <c r="I24" s="3188">
        <v>2.1979470000000001</v>
      </c>
      <c r="J24" s="3203">
        <v>6.5434429999999999</v>
      </c>
      <c r="K24" s="3218">
        <v>7.2884190000000002</v>
      </c>
      <c r="L24" s="3233">
        <v>10.017609999999999</v>
      </c>
      <c r="M24" s="3248">
        <v>10.57236</v>
      </c>
      <c r="N24" s="3263">
        <v>5.3628150000000003</v>
      </c>
      <c r="O24" s="3278">
        <v>-0.83789999999999998</v>
      </c>
      <c r="P24" s="3293">
        <v>2.8541099999999999</v>
      </c>
      <c r="Q24" s="3308">
        <v>6.0169180000000004</v>
      </c>
      <c r="R24" s="3323">
        <v>-13.084199999999999</v>
      </c>
      <c r="S24" s="3338">
        <v>3.757536</v>
      </c>
      <c r="T24" s="3353">
        <v>0.87150499999999997</v>
      </c>
      <c r="U24" s="3368">
        <v>6.6416009999999996</v>
      </c>
      <c r="V24" s="3383">
        <v>31.33249</v>
      </c>
      <c r="W24" s="3398">
        <v>10.466760000000001</v>
      </c>
      <c r="X24" s="3413">
        <v>8.4032429999999998</v>
      </c>
      <c r="Y24" s="6414">
        <v>6.2239800000000001</v>
      </c>
      <c r="Z24" s="6414">
        <v>8.6591780000000007</v>
      </c>
      <c r="AA24" s="6414">
        <v>13.92384</v>
      </c>
      <c r="AB24" s="6414">
        <v>11.58854</v>
      </c>
      <c r="AC24" s="6414">
        <v>10.720840000000001</v>
      </c>
      <c r="AD24" s="7116">
        <v>8.1341699999999992</v>
      </c>
      <c r="AF24" s="7089"/>
    </row>
    <row r="25" spans="1:34" s="9" customFormat="1" x14ac:dyDescent="0.2">
      <c r="A25" s="13"/>
      <c r="B25" s="317" t="s">
        <v>319</v>
      </c>
      <c r="C25" s="3110">
        <v>8.0030719999999995</v>
      </c>
      <c r="D25" s="3123">
        <v>12.8894</v>
      </c>
      <c r="E25" s="3136">
        <v>11.614380000000001</v>
      </c>
      <c r="F25" s="3149">
        <v>6.3262210000000003</v>
      </c>
      <c r="G25" s="3162">
        <v>5.8547750000000001</v>
      </c>
      <c r="H25" s="3175">
        <v>5.3426530000000003</v>
      </c>
      <c r="I25" s="3189">
        <v>3.118932</v>
      </c>
      <c r="J25" s="3204">
        <v>5.8638760000000003</v>
      </c>
      <c r="K25" s="3219">
        <v>4.1145209999999999</v>
      </c>
      <c r="L25" s="3234">
        <v>6.0580020000000001</v>
      </c>
      <c r="M25" s="3249">
        <v>6.1528419999999997</v>
      </c>
      <c r="N25" s="3264">
        <v>1.8421460000000001</v>
      </c>
      <c r="O25" s="3279">
        <v>3.7897439999999998</v>
      </c>
      <c r="P25" s="3294">
        <v>2.8729089999999999</v>
      </c>
      <c r="Q25" s="3309">
        <v>-1.41195</v>
      </c>
      <c r="R25" s="3324">
        <v>-9.0241100000000003</v>
      </c>
      <c r="S25" s="3339">
        <v>7.2168190000000001</v>
      </c>
      <c r="T25" s="3354">
        <v>1.498966</v>
      </c>
      <c r="U25" s="3369">
        <v>5.9268239999999999</v>
      </c>
      <c r="V25" s="3384">
        <v>20.009119999999999</v>
      </c>
      <c r="W25" s="3399">
        <v>10.45824</v>
      </c>
      <c r="X25" s="3414">
        <v>15.192600000000001</v>
      </c>
      <c r="Y25" s="6415">
        <v>16.051970000000001</v>
      </c>
      <c r="Z25" s="6415">
        <v>6.8089870000000001</v>
      </c>
      <c r="AA25" s="6415">
        <v>9.5449389999999994</v>
      </c>
      <c r="AB25" s="6415">
        <v>8.1096109999999992</v>
      </c>
      <c r="AC25" s="6415">
        <v>8.9346709999999998</v>
      </c>
      <c r="AD25" s="7116">
        <v>7.8617840000000001</v>
      </c>
      <c r="AF25" s="7089"/>
    </row>
    <row r="26" spans="1:34" s="9" customFormat="1" x14ac:dyDescent="0.2">
      <c r="A26" s="13"/>
      <c r="B26" s="317" t="s">
        <v>320</v>
      </c>
      <c r="C26" s="3111">
        <v>7.5501800000000001</v>
      </c>
      <c r="D26" s="3124">
        <v>4.4600689999999998</v>
      </c>
      <c r="E26" s="3137">
        <v>16.780760000000001</v>
      </c>
      <c r="F26" s="3150">
        <v>12.68817</v>
      </c>
      <c r="G26" s="3163">
        <v>7.8998929999999996</v>
      </c>
      <c r="H26" s="3176">
        <v>8.4772149999999993</v>
      </c>
      <c r="I26" s="3190">
        <v>6.3779779999999997</v>
      </c>
      <c r="J26" s="3205">
        <v>6.0561109999999996</v>
      </c>
      <c r="K26" s="3220">
        <v>5.6819639999999998</v>
      </c>
      <c r="L26" s="3235">
        <v>7.6453439999999997</v>
      </c>
      <c r="M26" s="3250">
        <v>5.3965189999999996</v>
      </c>
      <c r="N26" s="3265">
        <v>4.7432049999999997</v>
      </c>
      <c r="O26" s="3280">
        <v>3.037474</v>
      </c>
      <c r="P26" s="3295">
        <v>0.123556</v>
      </c>
      <c r="Q26" s="3310">
        <v>0.15168200000000001</v>
      </c>
      <c r="R26" s="3325">
        <v>-25.095099999999999</v>
      </c>
      <c r="S26" s="3340">
        <v>-4.9710099999999997</v>
      </c>
      <c r="T26" s="3355">
        <v>1.505536</v>
      </c>
      <c r="U26" s="3370">
        <v>2.3543229999999999</v>
      </c>
      <c r="V26" s="3385">
        <v>27.681519999999999</v>
      </c>
      <c r="W26" s="3400">
        <v>21.575559999999999</v>
      </c>
      <c r="X26" s="3415">
        <v>17.024239999999999</v>
      </c>
      <c r="Y26" s="6416">
        <v>18.63232</v>
      </c>
      <c r="Z26" s="6416">
        <v>15.306419999999999</v>
      </c>
      <c r="AA26" s="6416">
        <v>16.02411</v>
      </c>
      <c r="AB26" s="6416">
        <v>19.596520000000002</v>
      </c>
      <c r="AC26" s="6416">
        <v>16.025390000000002</v>
      </c>
      <c r="AD26" s="7116">
        <v>8.3051999999999992</v>
      </c>
      <c r="AF26" s="7089"/>
    </row>
    <row r="27" spans="1:34" s="9" customFormat="1" x14ac:dyDescent="0.2">
      <c r="A27" s="13"/>
      <c r="B27" s="317" t="s">
        <v>321</v>
      </c>
      <c r="C27" s="3112">
        <v>6.4413669999999996</v>
      </c>
      <c r="D27" s="3125">
        <v>7.5948479999999998</v>
      </c>
      <c r="E27" s="3138">
        <v>8.2367860000000004</v>
      </c>
      <c r="F27" s="3151">
        <v>5.8678100000000004</v>
      </c>
      <c r="G27" s="3164">
        <v>1.6730149999999999</v>
      </c>
      <c r="H27" s="3177">
        <v>3.6902870000000001</v>
      </c>
      <c r="I27" s="3191">
        <v>7.8773169999999997</v>
      </c>
      <c r="J27" s="3206">
        <v>5.9560320000000004</v>
      </c>
      <c r="K27" s="3221">
        <v>5.4801190000000002</v>
      </c>
      <c r="L27" s="3236">
        <v>8.3801909999999999</v>
      </c>
      <c r="M27" s="3251">
        <v>4.2692319999999997</v>
      </c>
      <c r="N27" s="3266">
        <v>6.3114699999999999</v>
      </c>
      <c r="O27" s="3281">
        <v>7.6047739999999999</v>
      </c>
      <c r="P27" s="3296">
        <v>5.0755629999999998</v>
      </c>
      <c r="Q27" s="3311">
        <v>-4.6290899999999997</v>
      </c>
      <c r="R27" s="3326">
        <v>-37.266599999999997</v>
      </c>
      <c r="S27" s="3341">
        <v>-8.5246600000000008</v>
      </c>
      <c r="T27" s="3356">
        <v>-17.081600000000002</v>
      </c>
      <c r="U27" s="3371">
        <v>-41.172400000000003</v>
      </c>
      <c r="V27" s="3386">
        <v>47.926450000000003</v>
      </c>
      <c r="W27" s="3401">
        <v>39.905500000000004</v>
      </c>
      <c r="X27" s="3416">
        <v>37.175930000000001</v>
      </c>
      <c r="Y27" s="6417">
        <v>48.995620000000002</v>
      </c>
      <c r="Z27" s="6417">
        <v>26.631419999999999</v>
      </c>
      <c r="AA27" s="6417">
        <v>9.5806380000000004</v>
      </c>
      <c r="AB27" s="6417">
        <v>9.3167910000000003</v>
      </c>
      <c r="AC27" s="6417">
        <v>10.448359999999999</v>
      </c>
      <c r="AD27" s="7116">
        <v>5.4369750000000003</v>
      </c>
      <c r="AF27" s="7089"/>
    </row>
    <row r="28" spans="1:34" s="9" customFormat="1" x14ac:dyDescent="0.2">
      <c r="A28" s="13"/>
      <c r="B28" s="317" t="s">
        <v>322</v>
      </c>
      <c r="C28" s="3113">
        <v>2.3564219999999998</v>
      </c>
      <c r="D28" s="3126">
        <v>6.4051</v>
      </c>
      <c r="E28" s="3139">
        <v>5.212466</v>
      </c>
      <c r="F28" s="3152">
        <v>4.7791319999999997</v>
      </c>
      <c r="G28" s="3165">
        <v>1.797164</v>
      </c>
      <c r="H28" s="3178">
        <v>3.2809409999999999</v>
      </c>
      <c r="I28" s="3192">
        <v>9.5222909999999992</v>
      </c>
      <c r="J28" s="3207">
        <v>6.0836079999999999</v>
      </c>
      <c r="K28" s="3222">
        <v>13.08375</v>
      </c>
      <c r="L28" s="3237">
        <v>13.43013</v>
      </c>
      <c r="M28" s="3252">
        <v>10.91563</v>
      </c>
      <c r="N28" s="3267">
        <v>5.7189420000000002</v>
      </c>
      <c r="O28" s="3282">
        <v>7.3184760000000004</v>
      </c>
      <c r="P28" s="3297">
        <v>7.6961740000000001</v>
      </c>
      <c r="Q28" s="3312">
        <v>10.72508</v>
      </c>
      <c r="R28" s="3327">
        <v>0.70841500000000002</v>
      </c>
      <c r="S28" s="3342">
        <v>3.7935349999999999</v>
      </c>
      <c r="T28" s="3357">
        <v>5.1763589999999997</v>
      </c>
      <c r="U28" s="3372">
        <v>4.1557700000000004</v>
      </c>
      <c r="V28" s="3387">
        <v>16.458379999999998</v>
      </c>
      <c r="W28" s="3402">
        <v>9.5524149999999999</v>
      </c>
      <c r="X28" s="3417">
        <v>11.168279999999999</v>
      </c>
      <c r="Y28" s="6418">
        <v>14.625909999999999</v>
      </c>
      <c r="Z28" s="6418">
        <v>10.99405</v>
      </c>
      <c r="AA28" s="6418">
        <v>9.6759079999999997</v>
      </c>
      <c r="AB28" s="6418">
        <v>11.230359999999999</v>
      </c>
      <c r="AC28" s="6418">
        <v>5.3985260000000004</v>
      </c>
      <c r="AD28" s="7116">
        <v>5.4832340000000004</v>
      </c>
      <c r="AF28" s="7089"/>
    </row>
    <row r="29" spans="1:34" s="9" customFormat="1" x14ac:dyDescent="0.2">
      <c r="A29" s="13"/>
      <c r="B29" s="317" t="s">
        <v>323</v>
      </c>
      <c r="C29" s="5238" t="s">
        <v>10</v>
      </c>
      <c r="D29" s="5238" t="s">
        <v>10</v>
      </c>
      <c r="E29" s="5238" t="s">
        <v>10</v>
      </c>
      <c r="F29" s="5238" t="s">
        <v>10</v>
      </c>
      <c r="G29" s="5238" t="s">
        <v>10</v>
      </c>
      <c r="H29" s="5238" t="s">
        <v>10</v>
      </c>
      <c r="I29" s="3193">
        <v>8.3952880000000007</v>
      </c>
      <c r="J29" s="3208">
        <v>11.414020000000001</v>
      </c>
      <c r="K29" s="3223">
        <v>11.864319999999999</v>
      </c>
      <c r="L29" s="3238">
        <v>8.251671</v>
      </c>
      <c r="M29" s="3253">
        <v>13.669169999999999</v>
      </c>
      <c r="N29" s="3268">
        <v>7.949884</v>
      </c>
      <c r="O29" s="3283">
        <v>7.1947999999999999</v>
      </c>
      <c r="P29" s="3298">
        <v>7.528022</v>
      </c>
      <c r="Q29" s="3313">
        <v>7.2486090000000001</v>
      </c>
      <c r="R29" s="3328">
        <v>-10.9503</v>
      </c>
      <c r="S29" s="3343">
        <v>-2.1822900000000001</v>
      </c>
      <c r="T29" s="3358">
        <v>-0.61902000000000001</v>
      </c>
      <c r="U29" s="3373">
        <v>-0.25840999999999997</v>
      </c>
      <c r="V29" s="3388">
        <v>20.79393</v>
      </c>
      <c r="W29" s="3403">
        <v>10.77596</v>
      </c>
      <c r="X29" s="3418">
        <v>9.6174979999999994</v>
      </c>
      <c r="Y29" s="6419">
        <v>11.13866</v>
      </c>
      <c r="Z29" s="6419">
        <v>11.159929999999999</v>
      </c>
      <c r="AA29" s="6419">
        <v>11.208500000000001</v>
      </c>
      <c r="AB29" s="6419">
        <v>9.9260509999999993</v>
      </c>
      <c r="AC29" s="6419">
        <v>19.145399999999999</v>
      </c>
      <c r="AD29" s="7116">
        <v>9.3627140000000004</v>
      </c>
      <c r="AF29" s="7089"/>
    </row>
    <row r="30" spans="1:34" s="9" customFormat="1" x14ac:dyDescent="0.2">
      <c r="A30" s="13"/>
      <c r="B30" s="317" t="s">
        <v>324</v>
      </c>
      <c r="C30" s="3114">
        <v>12.94777</v>
      </c>
      <c r="D30" s="3127">
        <v>7.4690450000000004</v>
      </c>
      <c r="E30" s="3140">
        <v>1.7528790000000001</v>
      </c>
      <c r="F30" s="3153">
        <v>6.2083060000000003</v>
      </c>
      <c r="G30" s="3166">
        <v>5.8148530000000003</v>
      </c>
      <c r="H30" s="3179">
        <v>4.4605579999999998</v>
      </c>
      <c r="I30" s="3194">
        <v>3.5733959999999998</v>
      </c>
      <c r="J30" s="3209">
        <v>4.160501</v>
      </c>
      <c r="K30" s="3224">
        <v>3.3746339999999999</v>
      </c>
      <c r="L30" s="3239">
        <v>5.9605220000000001</v>
      </c>
      <c r="M30" s="3254">
        <v>5.504302</v>
      </c>
      <c r="N30" s="3269">
        <v>5.0368599999999999</v>
      </c>
      <c r="O30" s="3284">
        <v>5.4122899999999996</v>
      </c>
      <c r="P30" s="3299">
        <v>7.1658629999999999</v>
      </c>
      <c r="Q30" s="3314">
        <v>6.3687760000000004</v>
      </c>
      <c r="R30" s="3329">
        <v>-8.2652800000000006</v>
      </c>
      <c r="S30" s="3344">
        <v>-3.9014600000000002</v>
      </c>
      <c r="T30" s="3359">
        <v>1.8505339999999999</v>
      </c>
      <c r="U30" s="3374">
        <v>12.79637</v>
      </c>
      <c r="V30" s="3389">
        <v>19.72644</v>
      </c>
      <c r="W30" s="3404">
        <v>11.70129</v>
      </c>
      <c r="X30" s="3419">
        <v>11.375830000000001</v>
      </c>
      <c r="Y30" s="6420">
        <v>10.17961</v>
      </c>
      <c r="Z30" s="6420">
        <v>14.40924</v>
      </c>
      <c r="AA30" s="6420">
        <v>13.69021</v>
      </c>
      <c r="AB30" s="6420">
        <v>12.040699999999999</v>
      </c>
      <c r="AC30" s="6420">
        <v>2.313237</v>
      </c>
      <c r="AD30" s="7116">
        <v>3.6007920000000002</v>
      </c>
      <c r="AF30" s="7089"/>
    </row>
    <row r="31" spans="1:34" s="9" customFormat="1" x14ac:dyDescent="0.2">
      <c r="A31" s="13"/>
      <c r="B31" s="317" t="s">
        <v>325</v>
      </c>
      <c r="C31" s="3115">
        <v>7.832198</v>
      </c>
      <c r="D31" s="3128">
        <v>8.5818890000000003</v>
      </c>
      <c r="E31" s="3141">
        <v>7.7737689999999997</v>
      </c>
      <c r="F31" s="3154">
        <v>7.3533530000000003</v>
      </c>
      <c r="G31" s="3167">
        <v>4.2960240000000001</v>
      </c>
      <c r="H31" s="3180">
        <v>5.6951260000000001</v>
      </c>
      <c r="I31" s="3195">
        <v>5.3037349999999996</v>
      </c>
      <c r="J31" s="3210">
        <v>7.3724689999999997</v>
      </c>
      <c r="K31" s="3225">
        <v>6.7191280000000004</v>
      </c>
      <c r="L31" s="3240">
        <v>8.7059890000000006</v>
      </c>
      <c r="M31" s="3255">
        <v>8.6985519999999994</v>
      </c>
      <c r="N31" s="3270">
        <v>6.3577979999999998</v>
      </c>
      <c r="O31" s="3285">
        <v>5.9117509999999998</v>
      </c>
      <c r="P31" s="3300">
        <v>3.8415010000000001</v>
      </c>
      <c r="Q31" s="3315">
        <v>2.909678</v>
      </c>
      <c r="R31" s="3330">
        <v>-11.520300000000001</v>
      </c>
      <c r="S31" s="3345">
        <v>-3.7303799999999998</v>
      </c>
      <c r="T31" s="3360">
        <v>0.53886999999999996</v>
      </c>
      <c r="U31" s="3375">
        <v>1.841502</v>
      </c>
      <c r="V31" s="3390">
        <v>18.591729999999998</v>
      </c>
      <c r="W31" s="3405">
        <v>15.586919999999999</v>
      </c>
      <c r="X31" s="3420">
        <v>11.165229999999999</v>
      </c>
      <c r="Y31" s="6421">
        <v>15.4758</v>
      </c>
      <c r="Z31" s="6421">
        <v>13.04682</v>
      </c>
      <c r="AA31" s="6421">
        <v>10.372439999999999</v>
      </c>
      <c r="AB31" s="6421">
        <v>12.3209</v>
      </c>
      <c r="AC31" s="6421">
        <v>8.7078050000000005</v>
      </c>
      <c r="AD31" s="7116">
        <v>9.2067619999999994</v>
      </c>
      <c r="AF31" s="7089"/>
    </row>
    <row r="32" spans="1:34" s="9" customFormat="1" x14ac:dyDescent="0.2">
      <c r="A32" s="13"/>
      <c r="B32" s="317" t="s">
        <v>326</v>
      </c>
      <c r="C32" s="3116">
        <v>10.16499</v>
      </c>
      <c r="D32" s="3129">
        <v>8.7457419999999999</v>
      </c>
      <c r="E32" s="3142">
        <v>10.1455</v>
      </c>
      <c r="F32" s="3155">
        <v>9.3204309999999992</v>
      </c>
      <c r="G32" s="3168">
        <v>10.63833</v>
      </c>
      <c r="H32" s="3181">
        <v>11.231310000000001</v>
      </c>
      <c r="I32" s="3196">
        <v>9.5211590000000008</v>
      </c>
      <c r="J32" s="3211">
        <v>10.0093</v>
      </c>
      <c r="K32" s="3226">
        <v>8.4279689999999992</v>
      </c>
      <c r="L32" s="3241">
        <v>7.930453</v>
      </c>
      <c r="M32" s="3256">
        <v>8.9006139999999991</v>
      </c>
      <c r="N32" s="3271">
        <v>3.399667</v>
      </c>
      <c r="O32" s="3286">
        <v>7.917395</v>
      </c>
      <c r="P32" s="3301">
        <v>7.6158250000000001</v>
      </c>
      <c r="Q32" s="3316">
        <v>0.36404799999999998</v>
      </c>
      <c r="R32" s="3331">
        <v>-8.6463900000000002</v>
      </c>
      <c r="S32" s="3346">
        <v>-9.7224900000000005</v>
      </c>
      <c r="T32" s="3361">
        <v>-5.9893599999999996</v>
      </c>
      <c r="U32" s="3376">
        <v>-2.48786</v>
      </c>
      <c r="V32" s="3391">
        <v>20.888480000000001</v>
      </c>
      <c r="W32" s="3406">
        <v>14.073359999999999</v>
      </c>
      <c r="X32" s="3421">
        <v>15.27502</v>
      </c>
      <c r="Y32" s="6422">
        <v>16.82084</v>
      </c>
      <c r="Z32" s="6422">
        <v>14.6524</v>
      </c>
      <c r="AA32" s="6422">
        <v>10.299989999999999</v>
      </c>
      <c r="AB32" s="6422">
        <v>10.48991</v>
      </c>
      <c r="AC32" s="6422">
        <v>11.767720000000001</v>
      </c>
      <c r="AD32" s="7116">
        <v>8.5089269999999999</v>
      </c>
      <c r="AF32" s="7089"/>
      <c r="AH32" s="7089"/>
    </row>
    <row r="33" spans="1:34" s="9" customFormat="1" x14ac:dyDescent="0.2">
      <c r="A33" s="13"/>
      <c r="B33" s="317" t="s">
        <v>327</v>
      </c>
      <c r="C33" s="3117">
        <v>3.8944320000000001</v>
      </c>
      <c r="D33" s="3130">
        <v>5.3485240000000003</v>
      </c>
      <c r="E33" s="3143">
        <v>8.4482130000000009</v>
      </c>
      <c r="F33" s="3156">
        <v>5.561331</v>
      </c>
      <c r="G33" s="3169">
        <v>3.3764219999999998</v>
      </c>
      <c r="H33" s="3182">
        <v>5.6975100000000003</v>
      </c>
      <c r="I33" s="3197">
        <v>5.9603729999999997</v>
      </c>
      <c r="J33" s="3212">
        <v>4.4635499999999997</v>
      </c>
      <c r="K33" s="3227">
        <v>6.9420570000000001</v>
      </c>
      <c r="L33" s="3242">
        <v>5.2828739999999996</v>
      </c>
      <c r="M33" s="3257">
        <v>6.9654040000000004</v>
      </c>
      <c r="N33" s="3272">
        <v>6.907985</v>
      </c>
      <c r="O33" s="3287">
        <v>6.2147620000000003</v>
      </c>
      <c r="P33" s="3302">
        <v>6.4134690000000001</v>
      </c>
      <c r="Q33" s="3317">
        <v>6.0065739999999996</v>
      </c>
      <c r="R33" s="3332">
        <v>6.8212999999999996E-2</v>
      </c>
      <c r="S33" s="3347">
        <v>3.4660760000000002</v>
      </c>
      <c r="T33" s="3362">
        <v>6.7454090000000004</v>
      </c>
      <c r="U33" s="3377">
        <v>3.3053330000000001</v>
      </c>
      <c r="V33" s="3392">
        <v>7.5324669999999996</v>
      </c>
      <c r="W33" s="3407">
        <v>7.0552549999999998</v>
      </c>
      <c r="X33" s="3422">
        <v>8.7563859999999991</v>
      </c>
      <c r="Y33" s="6423">
        <v>6.9330100000000003</v>
      </c>
      <c r="Z33" s="6423">
        <v>9.4339250000000003</v>
      </c>
      <c r="AA33" s="6423">
        <v>9.6783029999999997</v>
      </c>
      <c r="AB33" s="6423">
        <v>8.2495200000000004</v>
      </c>
      <c r="AC33" s="6423">
        <v>9.4837690000000006</v>
      </c>
      <c r="AD33" s="7116">
        <v>10.79684</v>
      </c>
      <c r="AF33" s="7089"/>
      <c r="AH33" s="7089"/>
    </row>
    <row r="34" spans="1:34" s="9" customFormat="1" x14ac:dyDescent="0.2">
      <c r="A34" s="13"/>
      <c r="B34" s="318" t="s">
        <v>328</v>
      </c>
      <c r="C34" s="3118">
        <v>4.4543749999999998</v>
      </c>
      <c r="D34" s="3131">
        <v>6.0855769999999998</v>
      </c>
      <c r="E34" s="3144">
        <v>7.4479980000000001</v>
      </c>
      <c r="F34" s="3157">
        <v>4.1477079999999997</v>
      </c>
      <c r="G34" s="3170">
        <v>4.1706139999999996</v>
      </c>
      <c r="H34" s="3183">
        <v>4.5070360000000003</v>
      </c>
      <c r="I34" s="3198">
        <v>-1.72475</v>
      </c>
      <c r="J34" s="3213">
        <v>4.3658010000000003</v>
      </c>
      <c r="K34" s="3228">
        <v>4.5873499999999998</v>
      </c>
      <c r="L34" s="3243">
        <v>5.0706309999999997</v>
      </c>
      <c r="M34" s="3258">
        <v>4.9487269999999999</v>
      </c>
      <c r="N34" s="3273">
        <v>3.4353440000000002</v>
      </c>
      <c r="O34" s="3288">
        <v>3.9257209999999998</v>
      </c>
      <c r="P34" s="3303">
        <v>4.4568490000000001</v>
      </c>
      <c r="Q34" s="3318">
        <v>-0.71792</v>
      </c>
      <c r="R34" s="3333">
        <v>-18.504300000000001</v>
      </c>
      <c r="S34" s="3348">
        <v>-2.8545199999999999</v>
      </c>
      <c r="T34" s="3363">
        <v>-4.6923000000000004</v>
      </c>
      <c r="U34" s="3378">
        <v>-15.728300000000001</v>
      </c>
      <c r="V34" s="3393">
        <v>26.5837</v>
      </c>
      <c r="W34" s="3408">
        <v>23.006830000000001</v>
      </c>
      <c r="X34" s="3423">
        <v>19.850480000000001</v>
      </c>
      <c r="Y34" s="6424">
        <v>25.774039999999999</v>
      </c>
      <c r="Z34" s="6424">
        <v>24.013529999999999</v>
      </c>
      <c r="AA34" s="6424">
        <v>12.49381</v>
      </c>
      <c r="AB34" s="6424">
        <v>12.99586</v>
      </c>
      <c r="AC34" s="6424">
        <v>10.7395</v>
      </c>
      <c r="AD34" s="7116">
        <v>8.9415180000000003</v>
      </c>
      <c r="AF34" s="7089"/>
      <c r="AH34" s="7089"/>
    </row>
    <row r="35" spans="1:34" s="9" customFormat="1" ht="31.5" customHeight="1" x14ac:dyDescent="0.2">
      <c r="A35" s="24"/>
      <c r="B35" s="88" t="s">
        <v>9</v>
      </c>
      <c r="C35" s="3481">
        <v>7.2112720000000001</v>
      </c>
      <c r="D35" s="3481">
        <v>8.7877639999999992</v>
      </c>
      <c r="E35" s="3481">
        <v>9.891667</v>
      </c>
      <c r="F35" s="3481">
        <v>7.9364470000000003</v>
      </c>
      <c r="G35" s="3481">
        <v>5.8384400000000003</v>
      </c>
      <c r="H35" s="3481">
        <v>6.3317779999999999</v>
      </c>
      <c r="I35" s="3481">
        <v>5.4075470000000001</v>
      </c>
      <c r="J35" s="3481">
        <v>6.5764779999999998</v>
      </c>
      <c r="K35" s="3481">
        <v>6.5420949999999998</v>
      </c>
      <c r="L35" s="3481">
        <v>7.5189919999999999</v>
      </c>
      <c r="M35" s="3481">
        <v>7.5516759999999996</v>
      </c>
      <c r="N35" s="3481">
        <v>4.7110029999999998</v>
      </c>
      <c r="O35" s="3481">
        <v>5.7269969999999999</v>
      </c>
      <c r="P35" s="3481">
        <v>4.272958</v>
      </c>
      <c r="Q35" s="3481">
        <v>1.0470660000000001</v>
      </c>
      <c r="R35" s="3481">
        <v>-12.6045</v>
      </c>
      <c r="S35" s="3481">
        <v>-0.94518999999999997</v>
      </c>
      <c r="T35" s="3481">
        <v>-0.84299000000000002</v>
      </c>
      <c r="U35" s="3481">
        <v>-1.54609</v>
      </c>
      <c r="V35" s="3481">
        <v>22.224150000000002</v>
      </c>
      <c r="W35" s="3481">
        <v>15.451309999999999</v>
      </c>
      <c r="X35" s="3481">
        <v>14.598990000000001</v>
      </c>
      <c r="Y35" s="3481">
        <v>16.913519999999998</v>
      </c>
      <c r="Z35" s="3481">
        <v>12.80505</v>
      </c>
      <c r="AA35" s="3481">
        <v>11.11173</v>
      </c>
      <c r="AB35" s="3481">
        <v>10.81329</v>
      </c>
      <c r="AC35" s="3481">
        <v>10.545820000000001</v>
      </c>
      <c r="AD35" s="7356">
        <v>7.9649190000000001</v>
      </c>
      <c r="AF35" s="7089"/>
      <c r="AH35" s="7089"/>
    </row>
    <row r="36" spans="1:34" s="9" customFormat="1" ht="3" customHeight="1" x14ac:dyDescent="0.2">
      <c r="B36" s="16"/>
      <c r="C36" s="319"/>
      <c r="D36" s="275"/>
      <c r="E36" s="275"/>
      <c r="F36" s="92"/>
      <c r="G36" s="11"/>
      <c r="H36" s="109"/>
      <c r="I36" s="14"/>
      <c r="J36" s="320"/>
      <c r="K36" s="386"/>
      <c r="L36" s="321"/>
      <c r="M36" s="545"/>
      <c r="N36" s="583"/>
      <c r="O36" s="583"/>
      <c r="P36" s="583"/>
      <c r="Q36" s="583"/>
      <c r="R36" s="385"/>
      <c r="S36" s="385"/>
      <c r="U36" s="2413"/>
      <c r="V36" s="2826"/>
      <c r="W36" s="2826"/>
      <c r="X36" s="2643"/>
      <c r="AA36" s="11"/>
      <c r="AB36" s="11"/>
      <c r="AC36" s="11"/>
      <c r="AF36" s="7089"/>
    </row>
    <row r="37" spans="1:34" s="12" customFormat="1" ht="63" customHeight="1" x14ac:dyDescent="0.2">
      <c r="B37" s="7385" t="s">
        <v>178</v>
      </c>
      <c r="C37" s="7386"/>
      <c r="D37" s="7386"/>
      <c r="E37" s="7386"/>
      <c r="F37" s="7386"/>
      <c r="G37" s="7386"/>
      <c r="H37" s="7386"/>
      <c r="I37" s="7386"/>
      <c r="J37" s="7386"/>
      <c r="K37" s="7386"/>
      <c r="L37" s="7386"/>
      <c r="M37" s="7386"/>
      <c r="N37" s="7386"/>
      <c r="O37" s="7386"/>
      <c r="P37" s="7386"/>
      <c r="Q37" s="7386"/>
      <c r="R37" s="7386"/>
      <c r="S37" s="7386"/>
      <c r="T37" s="7386"/>
      <c r="U37" s="2414"/>
      <c r="V37" s="2723"/>
      <c r="W37" s="2723"/>
      <c r="X37" s="2640"/>
      <c r="AF37" s="7090"/>
    </row>
    <row r="38" spans="1:34" s="11" customFormat="1" x14ac:dyDescent="0.2">
      <c r="A38" s="26"/>
      <c r="B38" s="6399"/>
      <c r="C38" s="6703"/>
      <c r="D38" s="6399"/>
      <c r="E38" s="6399"/>
      <c r="F38" s="6399"/>
      <c r="G38" s="6399"/>
      <c r="H38" s="6399"/>
      <c r="I38" s="6399"/>
      <c r="J38" s="323"/>
      <c r="K38" s="6399"/>
      <c r="L38" s="6399"/>
      <c r="M38" s="542"/>
      <c r="N38" s="6704"/>
      <c r="O38" s="6704"/>
      <c r="P38" s="6704"/>
      <c r="Q38" s="6704"/>
      <c r="R38" s="323"/>
      <c r="S38" s="323"/>
      <c r="T38" s="430"/>
      <c r="U38" s="430"/>
      <c r="V38" s="430"/>
      <c r="W38" s="430"/>
      <c r="X38" s="430"/>
      <c r="Y38" s="430"/>
      <c r="Z38" s="430"/>
      <c r="AA38" s="7108"/>
      <c r="AB38" s="7108"/>
      <c r="AC38" s="7108"/>
      <c r="AD38" s="7108"/>
      <c r="AF38" s="7091"/>
    </row>
    <row r="39" spans="1:34" s="20" customFormat="1" ht="63" customHeight="1" x14ac:dyDescent="0.2">
      <c r="A39" s="27" t="s">
        <v>36</v>
      </c>
      <c r="B39" s="7390" t="s">
        <v>74</v>
      </c>
      <c r="C39" s="7391"/>
      <c r="D39" s="7391"/>
      <c r="E39" s="7391"/>
      <c r="F39" s="7391"/>
      <c r="G39" s="7391"/>
      <c r="H39" s="7391"/>
      <c r="I39" s="7391"/>
      <c r="J39" s="7391"/>
      <c r="K39" s="7391"/>
      <c r="L39" s="7391"/>
      <c r="M39" s="7391"/>
      <c r="N39" s="7391"/>
      <c r="O39" s="7391"/>
      <c r="P39" s="7391"/>
      <c r="Q39" s="7391"/>
      <c r="R39" s="7391"/>
      <c r="S39" s="7391"/>
      <c r="T39" s="7391"/>
      <c r="U39" s="7391"/>
      <c r="V39" s="7391"/>
      <c r="W39" s="7391"/>
      <c r="X39" s="7391"/>
      <c r="Y39" s="7391"/>
      <c r="Z39" s="7391"/>
      <c r="AA39" s="7393"/>
      <c r="AB39" s="430"/>
      <c r="AC39" s="430"/>
      <c r="AD39" s="430"/>
      <c r="AF39" s="7092"/>
    </row>
    <row r="40" spans="1:34" ht="63" customHeight="1" x14ac:dyDescent="0.2">
      <c r="A40" s="7"/>
      <c r="B40" s="73" t="s">
        <v>72</v>
      </c>
      <c r="C40" s="3424" t="s">
        <v>6</v>
      </c>
      <c r="D40" s="3426" t="s">
        <v>7</v>
      </c>
      <c r="E40" s="3428" t="s">
        <v>8</v>
      </c>
      <c r="F40" s="3430" t="s">
        <v>145</v>
      </c>
      <c r="G40" s="3432" t="s">
        <v>185</v>
      </c>
      <c r="H40" s="3434" t="s">
        <v>231</v>
      </c>
      <c r="I40" s="3436" t="s">
        <v>243</v>
      </c>
      <c r="J40" s="3438" t="s">
        <v>294</v>
      </c>
      <c r="K40" s="3440" t="s">
        <v>330</v>
      </c>
      <c r="L40" s="3442" t="s">
        <v>344</v>
      </c>
      <c r="M40" s="3444" t="s">
        <v>396</v>
      </c>
      <c r="N40" s="3446" t="s">
        <v>421</v>
      </c>
      <c r="O40" s="3448" t="s">
        <v>437</v>
      </c>
      <c r="P40" s="3450" t="s">
        <v>471</v>
      </c>
      <c r="Q40" s="3452" t="s">
        <v>613</v>
      </c>
      <c r="R40" s="3454" t="s">
        <v>668</v>
      </c>
      <c r="S40" s="3456" t="s">
        <v>675</v>
      </c>
      <c r="T40" s="3458" t="s">
        <v>679</v>
      </c>
      <c r="U40" s="3460" t="s">
        <v>723</v>
      </c>
      <c r="V40" s="3462" t="s">
        <v>733</v>
      </c>
      <c r="W40" s="3464" t="s">
        <v>787</v>
      </c>
      <c r="X40" s="3466" t="s">
        <v>801</v>
      </c>
      <c r="Y40" s="6425" t="s">
        <v>802</v>
      </c>
      <c r="Z40" s="6425" t="s">
        <v>825</v>
      </c>
      <c r="AA40" s="7110" t="s">
        <v>828</v>
      </c>
      <c r="AB40" s="7110" t="s">
        <v>851</v>
      </c>
      <c r="AC40" s="7110" t="s">
        <v>852</v>
      </c>
      <c r="AD40" s="7115" t="s">
        <v>912</v>
      </c>
      <c r="AF40" s="7088"/>
    </row>
    <row r="41" spans="1:34" ht="31.5" customHeight="1" x14ac:dyDescent="0.2">
      <c r="A41" s="24"/>
      <c r="B41" s="65" t="s">
        <v>73</v>
      </c>
      <c r="C41" s="3425" t="s">
        <v>715</v>
      </c>
      <c r="D41" s="3427" t="s">
        <v>71</v>
      </c>
      <c r="E41" s="3429" t="s">
        <v>70</v>
      </c>
      <c r="F41" s="3431" t="s">
        <v>69</v>
      </c>
      <c r="G41" s="3433" t="s">
        <v>68</v>
      </c>
      <c r="H41" s="3435" t="s">
        <v>146</v>
      </c>
      <c r="I41" s="3437" t="s">
        <v>187</v>
      </c>
      <c r="J41" s="3439" t="s">
        <v>232</v>
      </c>
      <c r="K41" s="3441" t="s">
        <v>295</v>
      </c>
      <c r="L41" s="3443" t="s">
        <v>331</v>
      </c>
      <c r="M41" s="3445" t="s">
        <v>343</v>
      </c>
      <c r="N41" s="3447" t="s">
        <v>397</v>
      </c>
      <c r="O41" s="3449" t="s">
        <v>422</v>
      </c>
      <c r="P41" s="3451" t="s">
        <v>438</v>
      </c>
      <c r="Q41" s="3453" t="s">
        <v>472</v>
      </c>
      <c r="R41" s="3455" t="s">
        <v>614</v>
      </c>
      <c r="S41" s="3457" t="s">
        <v>616</v>
      </c>
      <c r="T41" s="3459" t="s">
        <v>678</v>
      </c>
      <c r="U41" s="3461" t="s">
        <v>680</v>
      </c>
      <c r="V41" s="3463" t="s">
        <v>724</v>
      </c>
      <c r="W41" s="3465" t="s">
        <v>734</v>
      </c>
      <c r="X41" s="3467" t="s">
        <v>788</v>
      </c>
      <c r="Y41" s="6426" t="s">
        <v>803</v>
      </c>
      <c r="Z41" s="6411" t="s">
        <v>804</v>
      </c>
      <c r="AA41" s="7109" t="s">
        <v>826</v>
      </c>
      <c r="AB41" s="7109" t="s">
        <v>827</v>
      </c>
      <c r="AC41" s="7109" t="s">
        <v>853</v>
      </c>
      <c r="AD41" s="7113" t="s">
        <v>913</v>
      </c>
      <c r="AF41" s="7088"/>
    </row>
    <row r="42" spans="1:34" x14ac:dyDescent="0.2">
      <c r="A42" s="13"/>
      <c r="B42" s="63" t="s">
        <v>0</v>
      </c>
      <c r="C42" s="6683">
        <v>5.03</v>
      </c>
      <c r="D42" s="6683">
        <v>4.32</v>
      </c>
      <c r="E42" s="6683">
        <v>6.35</v>
      </c>
      <c r="F42" s="6683">
        <v>6.72</v>
      </c>
      <c r="G42" s="6683">
        <v>5.89</v>
      </c>
      <c r="H42" s="6683">
        <v>6.31</v>
      </c>
      <c r="I42" s="6683">
        <v>6.69</v>
      </c>
      <c r="J42" s="6683">
        <v>6.46</v>
      </c>
      <c r="K42" s="6683">
        <v>7.22</v>
      </c>
      <c r="L42" s="6683">
        <v>7.5</v>
      </c>
      <c r="M42" s="6683">
        <v>7.26</v>
      </c>
      <c r="N42" s="6683">
        <v>8.6300000000000008</v>
      </c>
      <c r="O42" s="6683">
        <v>7.9</v>
      </c>
      <c r="P42" s="6683">
        <v>19.55</v>
      </c>
      <c r="Q42" s="6683">
        <v>27.88</v>
      </c>
      <c r="R42" s="6683">
        <v>10.16</v>
      </c>
      <c r="S42" s="6683">
        <v>11.58</v>
      </c>
      <c r="T42" s="6683">
        <v>8.1999999999999993</v>
      </c>
      <c r="U42" s="6683">
        <v>6.36</v>
      </c>
      <c r="V42" s="6683">
        <v>7.93</v>
      </c>
      <c r="W42" s="6683">
        <v>6.02</v>
      </c>
      <c r="X42" s="6683">
        <v>6.64</v>
      </c>
      <c r="Y42" s="6684">
        <v>6.85</v>
      </c>
      <c r="Z42" s="6684">
        <v>7.19</v>
      </c>
      <c r="AA42" s="6684">
        <v>7.89</v>
      </c>
      <c r="AB42" s="6684">
        <v>5.36</v>
      </c>
      <c r="AC42" s="6684">
        <v>6.17</v>
      </c>
      <c r="AD42" s="7122">
        <v>5.61</v>
      </c>
      <c r="AF42" s="7088"/>
    </row>
    <row r="43" spans="1:34" x14ac:dyDescent="0.2">
      <c r="A43" s="13"/>
      <c r="B43" s="81" t="s">
        <v>132</v>
      </c>
      <c r="C43" s="6683">
        <v>7.86</v>
      </c>
      <c r="D43" s="6683">
        <v>8.36</v>
      </c>
      <c r="E43" s="6683">
        <v>7.79</v>
      </c>
      <c r="F43" s="6683">
        <v>9.0399999999999991</v>
      </c>
      <c r="G43" s="6683">
        <v>9.33</v>
      </c>
      <c r="H43" s="6683">
        <v>8.06</v>
      </c>
      <c r="I43" s="6683">
        <v>7.37</v>
      </c>
      <c r="J43" s="6683">
        <v>8.2899999999999991</v>
      </c>
      <c r="K43" s="6683">
        <v>8.19</v>
      </c>
      <c r="L43" s="6683">
        <v>9.23</v>
      </c>
      <c r="M43" s="6683">
        <v>8.16</v>
      </c>
      <c r="N43" s="6683">
        <v>9.92</v>
      </c>
      <c r="O43" s="6683">
        <v>8.83</v>
      </c>
      <c r="P43" s="6683">
        <v>8.9499999999999993</v>
      </c>
      <c r="Q43" s="6683">
        <v>8.5399999999999991</v>
      </c>
      <c r="R43" s="6683">
        <v>5.08</v>
      </c>
      <c r="S43" s="6683">
        <v>7.16</v>
      </c>
      <c r="T43" s="6683">
        <v>6.04</v>
      </c>
      <c r="U43" s="6683">
        <v>4.8600000000000003</v>
      </c>
      <c r="V43" s="6683">
        <v>5.05</v>
      </c>
      <c r="W43" s="6683">
        <v>5.15</v>
      </c>
      <c r="X43" s="6683">
        <v>4.43</v>
      </c>
      <c r="Y43" s="6684">
        <v>4.82</v>
      </c>
      <c r="Z43" s="6684">
        <v>6.22</v>
      </c>
      <c r="AA43" s="6684">
        <v>5.75</v>
      </c>
      <c r="AB43" s="6684">
        <v>5.76</v>
      </c>
      <c r="AC43" s="6684">
        <v>5.15</v>
      </c>
      <c r="AD43" s="7122">
        <v>5.24</v>
      </c>
    </row>
    <row r="44" spans="1:34" x14ac:dyDescent="0.2">
      <c r="A44" s="13"/>
      <c r="B44" s="81" t="s">
        <v>133</v>
      </c>
      <c r="C44" s="6683">
        <v>23.67</v>
      </c>
      <c r="D44" s="6683">
        <v>24.8</v>
      </c>
      <c r="E44" s="6683">
        <v>23.52</v>
      </c>
      <c r="F44" s="6683">
        <v>25.71</v>
      </c>
      <c r="G44" s="6683">
        <v>26.43</v>
      </c>
      <c r="H44" s="6683">
        <v>23.43</v>
      </c>
      <c r="I44" s="6683">
        <v>25.69</v>
      </c>
      <c r="J44" s="6683">
        <v>25.19</v>
      </c>
      <c r="K44" s="6683">
        <v>25.32</v>
      </c>
      <c r="L44" s="6683">
        <v>24.71</v>
      </c>
      <c r="M44" s="6683">
        <v>25.74</v>
      </c>
      <c r="N44" s="6683">
        <v>27.27</v>
      </c>
      <c r="O44" s="6683">
        <v>26.41</v>
      </c>
      <c r="P44" s="6683">
        <v>21.92</v>
      </c>
      <c r="Q44" s="6683">
        <v>18.559999999999999</v>
      </c>
      <c r="R44" s="6683">
        <v>14.7</v>
      </c>
      <c r="S44" s="6683">
        <v>18.690000000000001</v>
      </c>
      <c r="T44" s="6683">
        <v>18.010000000000002</v>
      </c>
      <c r="U44" s="6683">
        <v>18.22</v>
      </c>
      <c r="V44" s="6683">
        <v>17.260000000000002</v>
      </c>
      <c r="W44" s="6683">
        <v>18.34</v>
      </c>
      <c r="X44" s="6683">
        <v>16.649999999999999</v>
      </c>
      <c r="Y44" s="6684">
        <v>17.170000000000002</v>
      </c>
      <c r="Z44" s="6684">
        <v>20.399999999999999</v>
      </c>
      <c r="AA44" s="6684">
        <v>18.34</v>
      </c>
      <c r="AB44" s="6684">
        <v>17.649999999999999</v>
      </c>
      <c r="AC44" s="6684">
        <v>18.03</v>
      </c>
      <c r="AD44" s="7122">
        <v>17.8</v>
      </c>
    </row>
    <row r="45" spans="1:34" x14ac:dyDescent="0.2">
      <c r="A45" s="13"/>
      <c r="B45" s="81" t="s">
        <v>134</v>
      </c>
      <c r="C45" s="6683">
        <v>13.66</v>
      </c>
      <c r="D45" s="6683">
        <v>12.5</v>
      </c>
      <c r="E45" s="6683">
        <v>12.12</v>
      </c>
      <c r="F45" s="6683">
        <v>11.64</v>
      </c>
      <c r="G45" s="6683">
        <v>12.43</v>
      </c>
      <c r="H45" s="6683">
        <v>15.47</v>
      </c>
      <c r="I45" s="6683">
        <v>14.22</v>
      </c>
      <c r="J45" s="6683">
        <v>13.88</v>
      </c>
      <c r="K45" s="6683">
        <v>12.62</v>
      </c>
      <c r="L45" s="6683">
        <v>12.89</v>
      </c>
      <c r="M45" s="6683">
        <v>13.72</v>
      </c>
      <c r="N45" s="6683">
        <v>12.41</v>
      </c>
      <c r="O45" s="6683">
        <v>12.72</v>
      </c>
      <c r="P45" s="6683">
        <v>9.51</v>
      </c>
      <c r="Q45" s="6683">
        <v>4.3600000000000003</v>
      </c>
      <c r="R45" s="6683">
        <v>4.05</v>
      </c>
      <c r="S45" s="6683">
        <v>5.84</v>
      </c>
      <c r="T45" s="6683">
        <v>6.07</v>
      </c>
      <c r="U45" s="6683">
        <v>7.78</v>
      </c>
      <c r="V45" s="6683">
        <v>7.27</v>
      </c>
      <c r="W45" s="6683">
        <v>7.92</v>
      </c>
      <c r="X45" s="6683">
        <v>7.85</v>
      </c>
      <c r="Y45" s="6684">
        <v>7.67</v>
      </c>
      <c r="Z45" s="6684">
        <v>7.86</v>
      </c>
      <c r="AA45" s="6684">
        <v>9.18</v>
      </c>
      <c r="AB45" s="6684">
        <v>9.85</v>
      </c>
      <c r="AC45" s="6684">
        <v>10.210000000000001</v>
      </c>
      <c r="AD45" s="7122">
        <v>10.76</v>
      </c>
    </row>
    <row r="46" spans="1:34" x14ac:dyDescent="0.2">
      <c r="A46" s="13"/>
      <c r="B46" s="81" t="s">
        <v>129</v>
      </c>
      <c r="C46" s="6683">
        <v>19.91</v>
      </c>
      <c r="D46" s="6683">
        <v>21.71</v>
      </c>
      <c r="E46" s="6683">
        <v>22.79</v>
      </c>
      <c r="F46" s="6683">
        <v>23.06</v>
      </c>
      <c r="G46" s="6683">
        <v>24.18</v>
      </c>
      <c r="H46" s="6683">
        <v>21.58</v>
      </c>
      <c r="I46" s="6683">
        <v>22.55</v>
      </c>
      <c r="J46" s="6683">
        <v>20.53</v>
      </c>
      <c r="K46" s="6683">
        <v>21.27</v>
      </c>
      <c r="L46" s="6683">
        <v>20.07</v>
      </c>
      <c r="M46" s="6683">
        <v>21.88</v>
      </c>
      <c r="N46" s="6683">
        <v>19.93</v>
      </c>
      <c r="O46" s="6683">
        <v>20.79</v>
      </c>
      <c r="P46" s="6683">
        <v>17.13</v>
      </c>
      <c r="Q46" s="6683">
        <v>12.47</v>
      </c>
      <c r="R46" s="6683">
        <v>13.81</v>
      </c>
      <c r="S46" s="6683">
        <v>16.48</v>
      </c>
      <c r="T46" s="6683">
        <v>17.86</v>
      </c>
      <c r="U46" s="6683">
        <v>19.09</v>
      </c>
      <c r="V46" s="6683">
        <v>20.52</v>
      </c>
      <c r="W46" s="6683">
        <v>22.49</v>
      </c>
      <c r="X46" s="6683">
        <v>23.33</v>
      </c>
      <c r="Y46" s="6684">
        <v>24.13</v>
      </c>
      <c r="Z46" s="6684">
        <v>23.38</v>
      </c>
      <c r="AA46" s="6684">
        <v>24.93</v>
      </c>
      <c r="AB46" s="6684">
        <v>25.85</v>
      </c>
      <c r="AC46" s="6684">
        <v>26.77</v>
      </c>
      <c r="AD46" s="7122">
        <v>27.33</v>
      </c>
    </row>
    <row r="47" spans="1:34" x14ac:dyDescent="0.2">
      <c r="A47" s="13"/>
      <c r="B47" s="81" t="s">
        <v>130</v>
      </c>
      <c r="C47" s="6683">
        <v>12.88</v>
      </c>
      <c r="D47" s="6683">
        <v>13.34</v>
      </c>
      <c r="E47" s="6683">
        <v>14.15</v>
      </c>
      <c r="F47" s="6683">
        <v>11.64</v>
      </c>
      <c r="G47" s="6683">
        <v>10.92</v>
      </c>
      <c r="H47" s="6683">
        <v>12.19</v>
      </c>
      <c r="I47" s="6683">
        <v>11.56</v>
      </c>
      <c r="J47" s="6683">
        <v>10.72</v>
      </c>
      <c r="K47" s="6683">
        <v>11.1</v>
      </c>
      <c r="L47" s="6683">
        <v>12.19</v>
      </c>
      <c r="M47" s="6683">
        <v>10.050000000000001</v>
      </c>
      <c r="N47" s="6683">
        <v>10.17</v>
      </c>
      <c r="O47" s="6683">
        <v>10.49</v>
      </c>
      <c r="P47" s="6683">
        <v>10.07</v>
      </c>
      <c r="Q47" s="6683">
        <v>9.9600000000000009</v>
      </c>
      <c r="R47" s="6683">
        <v>11.13</v>
      </c>
      <c r="S47" s="6683">
        <v>11.8</v>
      </c>
      <c r="T47" s="6683">
        <v>13.49</v>
      </c>
      <c r="U47" s="6683">
        <v>14.09</v>
      </c>
      <c r="V47" s="6683">
        <v>14.54</v>
      </c>
      <c r="W47" s="6683">
        <v>15.5</v>
      </c>
      <c r="X47" s="6683">
        <v>15.37</v>
      </c>
      <c r="Y47" s="6684">
        <v>15.89</v>
      </c>
      <c r="Z47" s="6684">
        <v>14.43</v>
      </c>
      <c r="AA47" s="6684">
        <v>14.13</v>
      </c>
      <c r="AB47" s="6684">
        <v>15.59</v>
      </c>
      <c r="AC47" s="6684">
        <v>15.26</v>
      </c>
      <c r="AD47" s="7122">
        <v>15.41</v>
      </c>
    </row>
    <row r="48" spans="1:34" x14ac:dyDescent="0.2">
      <c r="A48" s="13"/>
      <c r="B48" s="81" t="s">
        <v>131</v>
      </c>
      <c r="C48" s="6683">
        <v>5.86</v>
      </c>
      <c r="D48" s="6683">
        <v>5.6</v>
      </c>
      <c r="E48" s="6683">
        <v>5.14</v>
      </c>
      <c r="F48" s="6683">
        <v>4.6900000000000004</v>
      </c>
      <c r="G48" s="6683">
        <v>3.85</v>
      </c>
      <c r="H48" s="6683">
        <v>5.08</v>
      </c>
      <c r="I48" s="6683">
        <v>4.49</v>
      </c>
      <c r="J48" s="6683">
        <v>4.49</v>
      </c>
      <c r="K48" s="6683">
        <v>4.84</v>
      </c>
      <c r="L48" s="6683">
        <v>4.4800000000000004</v>
      </c>
      <c r="M48" s="6683">
        <v>4.08</v>
      </c>
      <c r="N48" s="6683">
        <v>3.57</v>
      </c>
      <c r="O48" s="6683">
        <v>4.45</v>
      </c>
      <c r="P48" s="6683">
        <v>3.8</v>
      </c>
      <c r="Q48" s="6683">
        <v>4.37</v>
      </c>
      <c r="R48" s="6683">
        <v>5.77</v>
      </c>
      <c r="S48" s="6683">
        <v>5.55</v>
      </c>
      <c r="T48" s="6683">
        <v>6.3</v>
      </c>
      <c r="U48" s="6683">
        <v>7.11</v>
      </c>
      <c r="V48" s="6683">
        <v>6.83</v>
      </c>
      <c r="W48" s="6683">
        <v>7.73</v>
      </c>
      <c r="X48" s="6683">
        <v>7.55</v>
      </c>
      <c r="Y48" s="6684">
        <v>7.44</v>
      </c>
      <c r="Z48" s="6684">
        <v>6.93</v>
      </c>
      <c r="AA48" s="6684">
        <v>6.21</v>
      </c>
      <c r="AB48" s="6684">
        <v>7.01</v>
      </c>
      <c r="AC48" s="6684">
        <v>6.41</v>
      </c>
      <c r="AD48" s="7122">
        <v>5.87</v>
      </c>
    </row>
    <row r="49" spans="1:32" x14ac:dyDescent="0.2">
      <c r="A49" s="13"/>
      <c r="B49" s="82" t="s">
        <v>1</v>
      </c>
      <c r="C49" s="6685">
        <v>11.14</v>
      </c>
      <c r="D49" s="6685">
        <v>9.3699999999999992</v>
      </c>
      <c r="E49" s="6685">
        <v>8.14</v>
      </c>
      <c r="F49" s="6685">
        <v>7.49</v>
      </c>
      <c r="G49" s="6685">
        <v>6.98</v>
      </c>
      <c r="H49" s="6685">
        <v>7.88</v>
      </c>
      <c r="I49" s="6685">
        <v>7.43</v>
      </c>
      <c r="J49" s="6685">
        <v>10.43</v>
      </c>
      <c r="K49" s="6685">
        <v>9.44</v>
      </c>
      <c r="L49" s="6685">
        <v>8.92</v>
      </c>
      <c r="M49" s="6685">
        <v>9.11</v>
      </c>
      <c r="N49" s="6685">
        <v>8.11</v>
      </c>
      <c r="O49" s="6685">
        <v>8.42</v>
      </c>
      <c r="P49" s="6685">
        <v>9.06</v>
      </c>
      <c r="Q49" s="6685">
        <v>13.85</v>
      </c>
      <c r="R49" s="6685">
        <v>35.299999999999997</v>
      </c>
      <c r="S49" s="6685">
        <v>22.89</v>
      </c>
      <c r="T49" s="6685">
        <v>24.03</v>
      </c>
      <c r="U49" s="6685">
        <v>22.49</v>
      </c>
      <c r="V49" s="6685">
        <v>20.6</v>
      </c>
      <c r="W49" s="6685">
        <v>16.850000000000001</v>
      </c>
      <c r="X49" s="6685">
        <v>18.18</v>
      </c>
      <c r="Y49" s="6686">
        <v>16.04</v>
      </c>
      <c r="Z49" s="6686">
        <v>13.6</v>
      </c>
      <c r="AA49" s="6686">
        <v>13.56</v>
      </c>
      <c r="AB49" s="6686">
        <v>12.94</v>
      </c>
      <c r="AC49" s="6686">
        <v>11.99</v>
      </c>
      <c r="AD49" s="7124">
        <v>11.98</v>
      </c>
    </row>
    <row r="50" spans="1:32" ht="3" customHeight="1" x14ac:dyDescent="0.2">
      <c r="B50" s="28"/>
      <c r="C50" s="279"/>
      <c r="D50" s="280"/>
      <c r="E50" s="281"/>
      <c r="F50" s="282"/>
      <c r="G50" s="11"/>
      <c r="H50" s="111"/>
      <c r="I50" s="94"/>
      <c r="J50" s="320">
        <v>9.0000000000000011E-3</v>
      </c>
      <c r="K50" s="386"/>
      <c r="L50" s="321"/>
      <c r="R50" s="540">
        <v>0.126</v>
      </c>
      <c r="X50" s="10">
        <v>0</v>
      </c>
      <c r="Y50" s="6399"/>
      <c r="Z50" s="6399"/>
      <c r="AA50" s="7368"/>
    </row>
    <row r="51" spans="1:32" s="310" customFormat="1" ht="63" customHeight="1" x14ac:dyDescent="0.25">
      <c r="A51" s="31"/>
      <c r="B51" s="7376" t="s">
        <v>179</v>
      </c>
      <c r="C51" s="7383"/>
      <c r="D51" s="7383"/>
      <c r="E51" s="7383"/>
      <c r="F51" s="7383"/>
      <c r="G51" s="7383"/>
      <c r="H51" s="7383"/>
      <c r="I51" s="7383"/>
      <c r="J51" s="7383"/>
      <c r="K51" s="7383"/>
      <c r="L51" s="7383"/>
      <c r="M51" s="7383"/>
      <c r="N51" s="7383"/>
      <c r="O51" s="7383"/>
      <c r="P51" s="7383"/>
      <c r="Q51" s="7383"/>
      <c r="R51" s="7383"/>
      <c r="S51" s="7384"/>
      <c r="T51" s="7383"/>
      <c r="U51" s="2414"/>
      <c r="V51" s="2723"/>
      <c r="W51" s="2723"/>
      <c r="X51" s="2640"/>
      <c r="AA51" s="7321"/>
    </row>
    <row r="52" spans="1:32" s="11" customFormat="1" x14ac:dyDescent="0.2">
      <c r="A52" s="30"/>
      <c r="B52" s="6399"/>
      <c r="C52" s="6399"/>
      <c r="D52" s="6399"/>
      <c r="E52" s="6399"/>
      <c r="F52" s="6399"/>
      <c r="G52" s="6399"/>
      <c r="H52" s="6399"/>
      <c r="I52" s="6399"/>
      <c r="J52" s="323"/>
      <c r="K52" s="6399"/>
      <c r="L52" s="6399"/>
      <c r="M52" s="542"/>
      <c r="N52" s="6704"/>
      <c r="O52" s="6704"/>
      <c r="P52" s="6704"/>
      <c r="Q52" s="6704"/>
      <c r="R52" s="323"/>
      <c r="S52" s="323"/>
      <c r="T52" s="430"/>
      <c r="U52" s="430"/>
      <c r="V52" s="430"/>
      <c r="W52" s="430"/>
      <c r="X52" s="430"/>
      <c r="Y52" s="430"/>
      <c r="Z52" s="430"/>
      <c r="AA52" s="430"/>
      <c r="AB52" s="7108"/>
      <c r="AC52" s="7108"/>
      <c r="AD52" s="7108"/>
    </row>
    <row r="53" spans="1:32" s="9" customFormat="1" ht="63" customHeight="1" x14ac:dyDescent="0.2">
      <c r="A53" s="29" t="s">
        <v>37</v>
      </c>
      <c r="B53" s="7390" t="s">
        <v>75</v>
      </c>
      <c r="C53" s="7391"/>
      <c r="D53" s="7391"/>
      <c r="E53" s="7391"/>
      <c r="F53" s="7391"/>
      <c r="G53" s="7391"/>
      <c r="H53" s="7391"/>
      <c r="I53" s="7391"/>
      <c r="J53" s="7391"/>
      <c r="K53" s="7391"/>
      <c r="L53" s="7391"/>
      <c r="M53" s="7391"/>
      <c r="N53" s="7391"/>
      <c r="O53" s="7391"/>
      <c r="P53" s="7391"/>
      <c r="Q53" s="7391"/>
      <c r="R53" s="7391"/>
      <c r="S53" s="7391"/>
      <c r="T53" s="7391"/>
      <c r="U53" s="7391"/>
      <c r="V53" s="7391"/>
      <c r="W53" s="7391"/>
      <c r="X53" s="7391"/>
      <c r="Y53" s="7391"/>
      <c r="Z53" s="7391"/>
      <c r="AA53" s="7392"/>
      <c r="AB53" s="11"/>
      <c r="AC53" s="11"/>
      <c r="AD53" s="11"/>
    </row>
    <row r="54" spans="1:32" s="9" customFormat="1" ht="63" customHeight="1" x14ac:dyDescent="0.2">
      <c r="A54" s="19"/>
      <c r="B54" s="73" t="s">
        <v>72</v>
      </c>
      <c r="C54" s="3468" t="s">
        <v>6</v>
      </c>
      <c r="D54" s="3482" t="s">
        <v>7</v>
      </c>
      <c r="E54" s="3495" t="s">
        <v>8</v>
      </c>
      <c r="F54" s="3508" t="s">
        <v>145</v>
      </c>
      <c r="G54" s="3521" t="s">
        <v>185</v>
      </c>
      <c r="H54" s="3534" t="s">
        <v>231</v>
      </c>
      <c r="I54" s="3547" t="s">
        <v>243</v>
      </c>
      <c r="J54" s="3562" t="s">
        <v>294</v>
      </c>
      <c r="K54" s="3577" t="s">
        <v>330</v>
      </c>
      <c r="L54" s="3592" t="s">
        <v>344</v>
      </c>
      <c r="M54" s="3607" t="s">
        <v>396</v>
      </c>
      <c r="N54" s="3622" t="s">
        <v>421</v>
      </c>
      <c r="O54" s="3637" t="s">
        <v>437</v>
      </c>
      <c r="P54" s="3652" t="s">
        <v>471</v>
      </c>
      <c r="Q54" s="3667" t="s">
        <v>613</v>
      </c>
      <c r="R54" s="3682" t="s">
        <v>668</v>
      </c>
      <c r="S54" s="3697" t="s">
        <v>675</v>
      </c>
      <c r="T54" s="3712" t="s">
        <v>679</v>
      </c>
      <c r="U54" s="3727" t="s">
        <v>723</v>
      </c>
      <c r="V54" s="3742" t="s">
        <v>733</v>
      </c>
      <c r="W54" s="3757" t="s">
        <v>787</v>
      </c>
      <c r="X54" s="3772" t="s">
        <v>801</v>
      </c>
      <c r="Y54" s="6427" t="s">
        <v>802</v>
      </c>
      <c r="Z54" s="6427" t="s">
        <v>825</v>
      </c>
      <c r="AA54" s="7110" t="s">
        <v>828</v>
      </c>
      <c r="AB54" s="7110" t="s">
        <v>851</v>
      </c>
      <c r="AC54" s="7110" t="s">
        <v>852</v>
      </c>
      <c r="AD54" s="7115" t="s">
        <v>912</v>
      </c>
    </row>
    <row r="55" spans="1:32" ht="31.5" customHeight="1" x14ac:dyDescent="0.2">
      <c r="A55" s="62"/>
      <c r="B55" s="831" t="s">
        <v>73</v>
      </c>
      <c r="C55" s="3469" t="s">
        <v>715</v>
      </c>
      <c r="D55" s="3483" t="s">
        <v>71</v>
      </c>
      <c r="E55" s="3496" t="s">
        <v>70</v>
      </c>
      <c r="F55" s="3509" t="s">
        <v>69</v>
      </c>
      <c r="G55" s="3522" t="s">
        <v>68</v>
      </c>
      <c r="H55" s="3535" t="s">
        <v>146</v>
      </c>
      <c r="I55" s="3548" t="s">
        <v>187</v>
      </c>
      <c r="J55" s="3563" t="s">
        <v>232</v>
      </c>
      <c r="K55" s="3578" t="s">
        <v>295</v>
      </c>
      <c r="L55" s="3593" t="s">
        <v>331</v>
      </c>
      <c r="M55" s="3608" t="s">
        <v>343</v>
      </c>
      <c r="N55" s="3623" t="s">
        <v>397</v>
      </c>
      <c r="O55" s="3638" t="s">
        <v>422</v>
      </c>
      <c r="P55" s="3653" t="s">
        <v>438</v>
      </c>
      <c r="Q55" s="3668" t="s">
        <v>472</v>
      </c>
      <c r="R55" s="3683" t="s">
        <v>614</v>
      </c>
      <c r="S55" s="3698" t="s">
        <v>616</v>
      </c>
      <c r="T55" s="3713" t="s">
        <v>678</v>
      </c>
      <c r="U55" s="3728" t="s">
        <v>680</v>
      </c>
      <c r="V55" s="3743" t="s">
        <v>724</v>
      </c>
      <c r="W55" s="3758" t="s">
        <v>734</v>
      </c>
      <c r="X55" s="3773" t="s">
        <v>788</v>
      </c>
      <c r="Y55" s="6428" t="s">
        <v>803</v>
      </c>
      <c r="Z55" s="6428" t="s">
        <v>804</v>
      </c>
      <c r="AA55" s="7109" t="s">
        <v>826</v>
      </c>
      <c r="AB55" s="7109" t="s">
        <v>827</v>
      </c>
      <c r="AC55" s="7109" t="s">
        <v>853</v>
      </c>
      <c r="AD55" s="7113" t="s">
        <v>913</v>
      </c>
      <c r="AF55" s="6661"/>
    </row>
    <row r="56" spans="1:32" s="9" customFormat="1" x14ac:dyDescent="0.2">
      <c r="A56" s="13"/>
      <c r="B56" s="316" t="s">
        <v>316</v>
      </c>
      <c r="C56" s="3470">
        <v>7.0990099999999998</v>
      </c>
      <c r="D56" s="3484">
        <v>6.1336079999999997</v>
      </c>
      <c r="E56" s="3497">
        <v>5.764926</v>
      </c>
      <c r="F56" s="3510">
        <v>5.9895269999999998</v>
      </c>
      <c r="G56" s="3523">
        <v>4.4093119999999999</v>
      </c>
      <c r="H56" s="3536">
        <v>6.311496</v>
      </c>
      <c r="I56" s="3549">
        <v>4.4112900000000002</v>
      </c>
      <c r="J56" s="3564">
        <v>5.6502869999999996</v>
      </c>
      <c r="K56" s="3579">
        <v>6.118824</v>
      </c>
      <c r="L56" s="3594">
        <v>5.7662329999999997</v>
      </c>
      <c r="M56" s="3609">
        <v>3.516232</v>
      </c>
      <c r="N56" s="3624">
        <v>3.817288</v>
      </c>
      <c r="O56" s="3639">
        <v>3.7322310000000001</v>
      </c>
      <c r="P56" s="3654">
        <v>0.23733399999999999</v>
      </c>
      <c r="Q56" s="3669">
        <v>-1.5500499999999999</v>
      </c>
      <c r="R56" s="3684">
        <v>17.634920000000001</v>
      </c>
      <c r="S56" s="3699">
        <v>8.7944420000000001</v>
      </c>
      <c r="T56" s="3714">
        <v>7.2932430000000004</v>
      </c>
      <c r="U56" s="3729">
        <v>9.3833160000000007</v>
      </c>
      <c r="V56" s="3744">
        <v>9.1231609999999996</v>
      </c>
      <c r="W56" s="3759">
        <v>9.3138059999999996</v>
      </c>
      <c r="X56" s="3774">
        <v>8.4091070000000006</v>
      </c>
      <c r="Y56" s="6429">
        <v>7.198874</v>
      </c>
      <c r="Z56" s="6429">
        <v>7.0198460000000003</v>
      </c>
      <c r="AA56" s="6429">
        <v>5.6829989999999997</v>
      </c>
      <c r="AB56" s="6429">
        <v>7.2436439999999997</v>
      </c>
      <c r="AC56" s="6429">
        <v>5.2978680000000002</v>
      </c>
      <c r="AD56" s="7136">
        <v>7.0252340000000002</v>
      </c>
    </row>
    <row r="57" spans="1:32" s="9" customFormat="1" x14ac:dyDescent="0.2">
      <c r="A57" s="13"/>
      <c r="B57" s="317" t="s">
        <v>317</v>
      </c>
      <c r="C57" s="5238" t="s">
        <v>10</v>
      </c>
      <c r="D57" s="5238" t="s">
        <v>10</v>
      </c>
      <c r="E57" s="5238" t="s">
        <v>10</v>
      </c>
      <c r="F57" s="5238" t="s">
        <v>10</v>
      </c>
      <c r="G57" s="5238" t="s">
        <v>10</v>
      </c>
      <c r="H57" s="5238" t="s">
        <v>10</v>
      </c>
      <c r="I57" s="3550">
        <v>2.452423</v>
      </c>
      <c r="J57" s="3565">
        <v>8.7346780000000006</v>
      </c>
      <c r="K57" s="3580">
        <v>7.0508379999999997</v>
      </c>
      <c r="L57" s="3595">
        <v>6.8954740000000001</v>
      </c>
      <c r="M57" s="3610">
        <v>8.0441029999999998</v>
      </c>
      <c r="N57" s="3625">
        <v>2.8137159999999999</v>
      </c>
      <c r="O57" s="3640">
        <v>3.4744079999999999</v>
      </c>
      <c r="P57" s="3655">
        <v>1.658655</v>
      </c>
      <c r="Q57" s="3670">
        <v>-1.2616400000000001</v>
      </c>
      <c r="R57" s="3685">
        <v>6.1072379999999997</v>
      </c>
      <c r="S57" s="3700">
        <v>4.0552060000000001</v>
      </c>
      <c r="T57" s="3715">
        <v>7.5582630000000002</v>
      </c>
      <c r="U57" s="3730">
        <v>5.3834530000000003</v>
      </c>
      <c r="V57" s="3745">
        <v>5.2057180000000001</v>
      </c>
      <c r="W57" s="3760">
        <v>2.4286490000000001</v>
      </c>
      <c r="X57" s="3775">
        <v>6.5230129999999997</v>
      </c>
      <c r="Y57" s="6430">
        <v>10.753769999999999</v>
      </c>
      <c r="Z57" s="6430">
        <v>8.7548700000000004</v>
      </c>
      <c r="AA57" s="6430">
        <v>8.1894469999999995</v>
      </c>
      <c r="AB57" s="6430">
        <v>6.2875399999999999</v>
      </c>
      <c r="AC57" s="6430">
        <v>4.4901289999999996</v>
      </c>
      <c r="AD57" s="7136">
        <v>7.3491020000000002</v>
      </c>
    </row>
    <row r="58" spans="1:32" s="9" customFormat="1" x14ac:dyDescent="0.2">
      <c r="A58" s="13"/>
      <c r="B58" s="317" t="s">
        <v>318</v>
      </c>
      <c r="C58" s="3471">
        <v>6.5065200000000001</v>
      </c>
      <c r="D58" s="3485">
        <v>8.9659189999999995</v>
      </c>
      <c r="E58" s="3498">
        <v>6.2587570000000001</v>
      </c>
      <c r="F58" s="3511">
        <v>8.3082290000000008</v>
      </c>
      <c r="G58" s="3524">
        <v>6.7318579999999999</v>
      </c>
      <c r="H58" s="3537">
        <v>3.6223969999999999</v>
      </c>
      <c r="I58" s="3551">
        <v>8.1276550000000007</v>
      </c>
      <c r="J58" s="3566">
        <v>5.0339349999999996</v>
      </c>
      <c r="K58" s="3581">
        <v>5.1173440000000001</v>
      </c>
      <c r="L58" s="3596">
        <v>5.4001289999999997</v>
      </c>
      <c r="M58" s="3611">
        <v>7.2220060000000004</v>
      </c>
      <c r="N58" s="3626">
        <v>3.9920360000000001</v>
      </c>
      <c r="O58" s="3641">
        <v>5.1139380000000001</v>
      </c>
      <c r="P58" s="3656">
        <v>0.90317499999999995</v>
      </c>
      <c r="Q58" s="3671">
        <v>5.9248830000000003</v>
      </c>
      <c r="R58" s="3686">
        <v>22.335529999999999</v>
      </c>
      <c r="S58" s="3701">
        <v>11.63125</v>
      </c>
      <c r="T58" s="3716">
        <v>10.972759999999999</v>
      </c>
      <c r="U58" s="3731">
        <v>10.596959999999999</v>
      </c>
      <c r="V58" s="3746">
        <v>10.477790000000001</v>
      </c>
      <c r="W58" s="3761">
        <v>10.62702</v>
      </c>
      <c r="X58" s="3776">
        <v>11.44556</v>
      </c>
      <c r="Y58" s="6431">
        <v>8.1374089999999999</v>
      </c>
      <c r="Z58" s="6431">
        <v>9.2433099999999992</v>
      </c>
      <c r="AA58" s="6431">
        <v>6.2339710000000004</v>
      </c>
      <c r="AB58" s="6431">
        <v>8.7556609999999999</v>
      </c>
      <c r="AC58" s="6431">
        <v>7.2959069999999997</v>
      </c>
      <c r="AD58" s="7136">
        <v>3.8970259999999999</v>
      </c>
    </row>
    <row r="59" spans="1:32" s="9" customFormat="1" x14ac:dyDescent="0.2">
      <c r="A59" s="13"/>
      <c r="B59" s="317" t="s">
        <v>319</v>
      </c>
      <c r="C59" s="3472">
        <v>7.0612450000000004</v>
      </c>
      <c r="D59" s="3486">
        <v>6.2396399999999996</v>
      </c>
      <c r="E59" s="3499">
        <v>3.9662540000000002</v>
      </c>
      <c r="F59" s="3512">
        <v>3.9293269999999998</v>
      </c>
      <c r="G59" s="3525">
        <v>4.6228049999999996</v>
      </c>
      <c r="H59" s="3538">
        <v>5.2927910000000002</v>
      </c>
      <c r="I59" s="3552">
        <v>2.922272</v>
      </c>
      <c r="J59" s="3567">
        <v>5.5153759999999998</v>
      </c>
      <c r="K59" s="3582">
        <v>3.4022950000000001</v>
      </c>
      <c r="L59" s="3597">
        <v>3.196615</v>
      </c>
      <c r="M59" s="3612">
        <v>4.7042830000000002</v>
      </c>
      <c r="N59" s="3627">
        <v>2.352087</v>
      </c>
      <c r="O59" s="3642">
        <v>2.8966229999999999</v>
      </c>
      <c r="P59" s="3657">
        <v>-0.37452999999999997</v>
      </c>
      <c r="Q59" s="3672">
        <v>2.1167069999999999</v>
      </c>
      <c r="R59" s="3687">
        <v>22.07546</v>
      </c>
      <c r="S59" s="3702">
        <v>5.0922140000000002</v>
      </c>
      <c r="T59" s="3717">
        <v>9.0605340000000005</v>
      </c>
      <c r="U59" s="3732">
        <v>10.11922</v>
      </c>
      <c r="V59" s="3747">
        <v>5.0133789999999996</v>
      </c>
      <c r="W59" s="3762">
        <v>6.1398359999999998</v>
      </c>
      <c r="X59" s="3777">
        <v>7.7952469999999998</v>
      </c>
      <c r="Y59" s="6432">
        <v>5.5281260000000003</v>
      </c>
      <c r="Z59" s="6432">
        <v>4.2882800000000003</v>
      </c>
      <c r="AA59" s="6432">
        <v>5.0270089999999996</v>
      </c>
      <c r="AB59" s="6432">
        <v>6.9058539999999997</v>
      </c>
      <c r="AC59" s="6432">
        <v>5.3754220000000004</v>
      </c>
      <c r="AD59" s="7136">
        <v>6.5746510000000002</v>
      </c>
    </row>
    <row r="60" spans="1:32" s="9" customFormat="1" x14ac:dyDescent="0.2">
      <c r="A60" s="13"/>
      <c r="B60" s="317" t="s">
        <v>320</v>
      </c>
      <c r="C60" s="3473">
        <v>4.5734250000000003</v>
      </c>
      <c r="D60" s="3487">
        <v>8.5647889999999993</v>
      </c>
      <c r="E60" s="3500">
        <v>5.714537</v>
      </c>
      <c r="F60" s="3513">
        <v>4.4193369999999996</v>
      </c>
      <c r="G60" s="3526">
        <v>4.3494549999999998</v>
      </c>
      <c r="H60" s="3539">
        <v>4.819197</v>
      </c>
      <c r="I60" s="3553">
        <v>4.4319699999999997</v>
      </c>
      <c r="J60" s="3568">
        <v>3.5107379999999999</v>
      </c>
      <c r="K60" s="3583">
        <v>3.6959949999999999</v>
      </c>
      <c r="L60" s="3598">
        <v>6.0945340000000003</v>
      </c>
      <c r="M60" s="3613">
        <v>4.1094790000000003</v>
      </c>
      <c r="N60" s="3628">
        <v>4.6969240000000001</v>
      </c>
      <c r="O60" s="3643">
        <v>3.8748369999999999</v>
      </c>
      <c r="P60" s="3658">
        <v>-1.71617</v>
      </c>
      <c r="Q60" s="3673">
        <v>-5.3753000000000002</v>
      </c>
      <c r="R60" s="3688">
        <v>18.219639999999998</v>
      </c>
      <c r="S60" s="3703">
        <v>11.30358</v>
      </c>
      <c r="T60" s="3718">
        <v>11.59254</v>
      </c>
      <c r="U60" s="3733">
        <v>13.278309999999999</v>
      </c>
      <c r="V60" s="3748">
        <v>18.514060000000001</v>
      </c>
      <c r="W60" s="3763">
        <v>14.851610000000001</v>
      </c>
      <c r="X60" s="3778">
        <v>8.7372680000000003</v>
      </c>
      <c r="Y60" s="6433">
        <v>10.36866</v>
      </c>
      <c r="Z60" s="6433">
        <v>7.51084</v>
      </c>
      <c r="AA60" s="6433">
        <v>9.0597549999999991</v>
      </c>
      <c r="AB60" s="6433">
        <v>6.3856029999999997</v>
      </c>
      <c r="AC60" s="6433">
        <v>7.2345290000000002</v>
      </c>
      <c r="AD60" s="7136">
        <v>7.0677070000000004</v>
      </c>
    </row>
    <row r="61" spans="1:32" s="9" customFormat="1" x14ac:dyDescent="0.2">
      <c r="A61" s="13"/>
      <c r="B61" s="317" t="s">
        <v>321</v>
      </c>
      <c r="C61" s="3474">
        <v>4.2129469999999998</v>
      </c>
      <c r="D61" s="3488">
        <v>2.889446</v>
      </c>
      <c r="E61" s="3501">
        <v>4.7302629999999999</v>
      </c>
      <c r="F61" s="3514">
        <v>2.5820270000000001</v>
      </c>
      <c r="G61" s="3527">
        <v>0.57972400000000002</v>
      </c>
      <c r="H61" s="3540">
        <v>0.69787999999999994</v>
      </c>
      <c r="I61" s="3554">
        <v>4.7114450000000003</v>
      </c>
      <c r="J61" s="3569">
        <v>7.6767450000000004</v>
      </c>
      <c r="K61" s="3584">
        <v>6.2488869999999999</v>
      </c>
      <c r="L61" s="3599">
        <v>4.9708519999999998</v>
      </c>
      <c r="M61" s="3614">
        <v>4.0074189999999996</v>
      </c>
      <c r="N61" s="3629">
        <v>3.8931960000000001</v>
      </c>
      <c r="O61" s="3644">
        <v>5.1245229999999999</v>
      </c>
      <c r="P61" s="3659">
        <v>0.75839900000000005</v>
      </c>
      <c r="Q61" s="3674">
        <v>-1.8180000000000001</v>
      </c>
      <c r="R61" s="3689">
        <v>29.62022</v>
      </c>
      <c r="S61" s="3704">
        <v>17.06298</v>
      </c>
      <c r="T61" s="3719">
        <v>32.608229999999999</v>
      </c>
      <c r="U61" s="3734">
        <v>16.669699999999999</v>
      </c>
      <c r="V61" s="3749">
        <v>18.14095</v>
      </c>
      <c r="W61" s="3764">
        <v>4.9098709999999999</v>
      </c>
      <c r="X61" s="3779">
        <v>10.302530000000001</v>
      </c>
      <c r="Y61" s="6434">
        <v>8.8381360000000004</v>
      </c>
      <c r="Z61" s="6434">
        <v>4.9373310000000004</v>
      </c>
      <c r="AA61" s="6434">
        <v>3.8470939999999998</v>
      </c>
      <c r="AB61" s="6434">
        <v>5.4023459999999996</v>
      </c>
      <c r="AC61" s="6434">
        <v>5.8341580000000004</v>
      </c>
      <c r="AD61" s="7136">
        <v>6.7671559999999999</v>
      </c>
    </row>
    <row r="62" spans="1:32" s="9" customFormat="1" x14ac:dyDescent="0.2">
      <c r="A62" s="13"/>
      <c r="B62" s="317" t="s">
        <v>322</v>
      </c>
      <c r="C62" s="3475">
        <v>4.9918800000000001</v>
      </c>
      <c r="D62" s="3489">
        <v>5.1517249999999999</v>
      </c>
      <c r="E62" s="3502">
        <v>5.0913740000000001</v>
      </c>
      <c r="F62" s="3515">
        <v>5.0451600000000001</v>
      </c>
      <c r="G62" s="3528">
        <v>5.3607189999999996</v>
      </c>
      <c r="H62" s="3541">
        <v>8.9666750000000004</v>
      </c>
      <c r="I62" s="3555">
        <v>8.8190939999999998</v>
      </c>
      <c r="J62" s="3570">
        <v>9.8561150000000008</v>
      </c>
      <c r="K62" s="3585">
        <v>5.8298100000000002</v>
      </c>
      <c r="L62" s="3600">
        <v>7.0982139999999996</v>
      </c>
      <c r="M62" s="3615">
        <v>8.6605609999999995</v>
      </c>
      <c r="N62" s="3630">
        <v>8.3082329999999995</v>
      </c>
      <c r="O62" s="3645">
        <v>7.0454090000000003</v>
      </c>
      <c r="P62" s="3660">
        <v>5.4706210000000004</v>
      </c>
      <c r="Q62" s="3675">
        <v>4.1327280000000002</v>
      </c>
      <c r="R62" s="3690">
        <v>9.7268260000000009</v>
      </c>
      <c r="S62" s="3705">
        <v>6.9842849999999999</v>
      </c>
      <c r="T62" s="3720">
        <v>10.927009999999999</v>
      </c>
      <c r="U62" s="3735">
        <v>10.61642</v>
      </c>
      <c r="V62" s="3750">
        <v>10.02901</v>
      </c>
      <c r="W62" s="3765">
        <v>10.0029</v>
      </c>
      <c r="X62" s="3780">
        <v>12.970510000000001</v>
      </c>
      <c r="Y62" s="6435">
        <v>11.12149</v>
      </c>
      <c r="Z62" s="6435">
        <v>11.270300000000001</v>
      </c>
      <c r="AA62" s="6435">
        <v>12.188040000000001</v>
      </c>
      <c r="AB62" s="6435">
        <v>11.2003</v>
      </c>
      <c r="AC62" s="6435">
        <v>9.9719879999999996</v>
      </c>
      <c r="AD62" s="7136">
        <v>10.07183</v>
      </c>
    </row>
    <row r="63" spans="1:32" s="9" customFormat="1" x14ac:dyDescent="0.2">
      <c r="A63" s="13"/>
      <c r="B63" s="317" t="s">
        <v>323</v>
      </c>
      <c r="C63" s="5238" t="s">
        <v>10</v>
      </c>
      <c r="D63" s="5238" t="s">
        <v>10</v>
      </c>
      <c r="E63" s="5238" t="s">
        <v>10</v>
      </c>
      <c r="F63" s="5238" t="s">
        <v>10</v>
      </c>
      <c r="G63" s="5238" t="s">
        <v>10</v>
      </c>
      <c r="H63" s="5238" t="s">
        <v>10</v>
      </c>
      <c r="I63" s="3556">
        <v>7.6295710000000003</v>
      </c>
      <c r="J63" s="3571">
        <v>7.2493379999999998</v>
      </c>
      <c r="K63" s="3586">
        <v>8.8981870000000001</v>
      </c>
      <c r="L63" s="3601">
        <v>7.2640609999999999</v>
      </c>
      <c r="M63" s="3616">
        <v>6.9156610000000001</v>
      </c>
      <c r="N63" s="3631">
        <v>5.6213559999999996</v>
      </c>
      <c r="O63" s="3646">
        <v>6.2267849999999996</v>
      </c>
      <c r="P63" s="3661">
        <v>5.7378629999999999</v>
      </c>
      <c r="Q63" s="3676">
        <v>2.7774009999999998</v>
      </c>
      <c r="R63" s="3691">
        <v>14.64437</v>
      </c>
      <c r="S63" s="3706">
        <v>6.6478020000000004</v>
      </c>
      <c r="T63" s="3721">
        <v>12.57253</v>
      </c>
      <c r="U63" s="3736">
        <v>12.67366</v>
      </c>
      <c r="V63" s="3751">
        <v>12.34338</v>
      </c>
      <c r="W63" s="3766">
        <v>12.2478</v>
      </c>
      <c r="X63" s="3781">
        <v>11.67685</v>
      </c>
      <c r="Y63" s="6436">
        <v>7.4237869999999999</v>
      </c>
      <c r="Z63" s="6436">
        <v>7.79237</v>
      </c>
      <c r="AA63" s="6436">
        <v>10.635820000000001</v>
      </c>
      <c r="AB63" s="6436">
        <v>6.4818920000000002</v>
      </c>
      <c r="AC63" s="6436">
        <v>11.805820000000001</v>
      </c>
      <c r="AD63" s="7136">
        <v>10.287610000000001</v>
      </c>
    </row>
    <row r="64" spans="1:32" s="9" customFormat="1" x14ac:dyDescent="0.2">
      <c r="A64" s="13"/>
      <c r="B64" s="317" t="s">
        <v>324</v>
      </c>
      <c r="C64" s="3476">
        <v>5.2466290000000004</v>
      </c>
      <c r="D64" s="3490">
        <v>3.1055350000000002</v>
      </c>
      <c r="E64" s="3503">
        <v>0.39628600000000003</v>
      </c>
      <c r="F64" s="3516">
        <v>4.2848740000000003</v>
      </c>
      <c r="G64" s="3529">
        <v>3.4566669999999999</v>
      </c>
      <c r="H64" s="3542">
        <v>5.4902049999999996</v>
      </c>
      <c r="I64" s="3557">
        <v>4.3102809999999998</v>
      </c>
      <c r="J64" s="3572">
        <v>8.7060519999999997</v>
      </c>
      <c r="K64" s="3587">
        <v>7.7592639999999999</v>
      </c>
      <c r="L64" s="3602">
        <v>2.5775079999999999</v>
      </c>
      <c r="M64" s="3617">
        <v>6.2779959999999999</v>
      </c>
      <c r="N64" s="3632">
        <v>6.4609579999999998</v>
      </c>
      <c r="O64" s="3647">
        <v>6.8421859999999999</v>
      </c>
      <c r="P64" s="3662">
        <v>6.1008789999999999</v>
      </c>
      <c r="Q64" s="3677">
        <v>2.9405060000000001</v>
      </c>
      <c r="R64" s="3692">
        <v>12.474679999999999</v>
      </c>
      <c r="S64" s="3707">
        <v>10.675689999999999</v>
      </c>
      <c r="T64" s="3722">
        <v>7.9373810000000002</v>
      </c>
      <c r="U64" s="3737">
        <v>8.9440709999999992</v>
      </c>
      <c r="V64" s="3752">
        <v>8.589442</v>
      </c>
      <c r="W64" s="3767">
        <v>10.886380000000001</v>
      </c>
      <c r="X64" s="3782">
        <v>8.2599020000000003</v>
      </c>
      <c r="Y64" s="6437">
        <v>5.1283620000000001</v>
      </c>
      <c r="Z64" s="6437">
        <v>4.8354689999999998</v>
      </c>
      <c r="AA64" s="6437">
        <v>7.4636870000000002</v>
      </c>
      <c r="AB64" s="6437">
        <v>5.5061489999999997</v>
      </c>
      <c r="AC64" s="6437">
        <v>5.2216889999999996</v>
      </c>
      <c r="AD64" s="7136">
        <v>4.7656770000000002</v>
      </c>
    </row>
    <row r="65" spans="1:41" s="9" customFormat="1" x14ac:dyDescent="0.2">
      <c r="A65" s="13"/>
      <c r="B65" s="317" t="s">
        <v>325</v>
      </c>
      <c r="C65" s="3477">
        <v>9.8651750000000007</v>
      </c>
      <c r="D65" s="3491">
        <v>7.0800299999999998</v>
      </c>
      <c r="E65" s="3504">
        <v>6.7772160000000001</v>
      </c>
      <c r="F65" s="3517">
        <v>6.2872919999999999</v>
      </c>
      <c r="G65" s="3530">
        <v>4.9743519999999997</v>
      </c>
      <c r="H65" s="3543">
        <v>7.0290990000000004</v>
      </c>
      <c r="I65" s="3558">
        <v>5.4938419999999999</v>
      </c>
      <c r="J65" s="3573">
        <v>5.9720979999999999</v>
      </c>
      <c r="K65" s="3588">
        <v>6.6782510000000004</v>
      </c>
      <c r="L65" s="3603">
        <v>5.7982849999999999</v>
      </c>
      <c r="M65" s="3618">
        <v>5.3733089999999999</v>
      </c>
      <c r="N65" s="3633">
        <v>5.364757</v>
      </c>
      <c r="O65" s="3648">
        <v>6.3794740000000001</v>
      </c>
      <c r="P65" s="3663">
        <v>0.68789400000000001</v>
      </c>
      <c r="Q65" s="3678">
        <v>1.070111</v>
      </c>
      <c r="R65" s="3693">
        <v>12.583589999999999</v>
      </c>
      <c r="S65" s="3708">
        <v>10.43802</v>
      </c>
      <c r="T65" s="3723">
        <v>9.4546100000000006</v>
      </c>
      <c r="U65" s="3738">
        <v>10.834020000000001</v>
      </c>
      <c r="V65" s="3753">
        <v>8.3691399999999998</v>
      </c>
      <c r="W65" s="3768">
        <v>10.13354</v>
      </c>
      <c r="X65" s="3783">
        <v>9.7518639999999994</v>
      </c>
      <c r="Y65" s="6438">
        <v>11.224030000000001</v>
      </c>
      <c r="Z65" s="6438">
        <v>8.7363459999999993</v>
      </c>
      <c r="AA65" s="6438">
        <v>9.1932410000000004</v>
      </c>
      <c r="AB65" s="6438">
        <v>8.9774809999999992</v>
      </c>
      <c r="AC65" s="6438">
        <v>9.0287860000000002</v>
      </c>
      <c r="AD65" s="7136">
        <v>8.3478469999999998</v>
      </c>
    </row>
    <row r="66" spans="1:41" s="9" customFormat="1" x14ac:dyDescent="0.2">
      <c r="A66" s="13"/>
      <c r="B66" s="317" t="s">
        <v>326</v>
      </c>
      <c r="C66" s="3478">
        <v>6.1020110000000001</v>
      </c>
      <c r="D66" s="3492">
        <v>7.7034089999999997</v>
      </c>
      <c r="E66" s="3505">
        <v>9.4693930000000002</v>
      </c>
      <c r="F66" s="3518">
        <v>6.9689079999999999</v>
      </c>
      <c r="G66" s="3531">
        <v>6.0967760000000002</v>
      </c>
      <c r="H66" s="3544">
        <v>4.6612229999999997</v>
      </c>
      <c r="I66" s="3559">
        <v>4.0610720000000002</v>
      </c>
      <c r="J66" s="3574">
        <v>6.0761380000000003</v>
      </c>
      <c r="K66" s="3589">
        <v>6.1256769999999996</v>
      </c>
      <c r="L66" s="3604">
        <v>5.1906980000000003</v>
      </c>
      <c r="M66" s="3619">
        <v>5.2164799999999998</v>
      </c>
      <c r="N66" s="3634">
        <v>5.8235010000000003</v>
      </c>
      <c r="O66" s="3649">
        <v>7.0358409999999996</v>
      </c>
      <c r="P66" s="3664">
        <v>1.62466</v>
      </c>
      <c r="Q66" s="3679">
        <v>0.323542</v>
      </c>
      <c r="R66" s="3694">
        <v>17.524000000000001</v>
      </c>
      <c r="S66" s="3709">
        <v>14.564220000000001</v>
      </c>
      <c r="T66" s="3724">
        <v>12.921279999999999</v>
      </c>
      <c r="U66" s="3739">
        <v>11.242749999999999</v>
      </c>
      <c r="V66" s="3754">
        <v>12.283939999999999</v>
      </c>
      <c r="W66" s="3769">
        <v>11.03532</v>
      </c>
      <c r="X66" s="3784">
        <v>12.29242</v>
      </c>
      <c r="Y66" s="6439">
        <v>11.22489</v>
      </c>
      <c r="Z66" s="6439">
        <v>10.13574</v>
      </c>
      <c r="AA66" s="6439">
        <v>7.9203700000000001</v>
      </c>
      <c r="AB66" s="6439">
        <v>9.8000450000000008</v>
      </c>
      <c r="AC66" s="6439">
        <v>7.1478169999999999</v>
      </c>
      <c r="AD66" s="7128">
        <v>8.0994440000000001</v>
      </c>
    </row>
    <row r="67" spans="1:41" s="9" customFormat="1" x14ac:dyDescent="0.2">
      <c r="A67" s="13"/>
      <c r="B67" s="317" t="s">
        <v>327</v>
      </c>
      <c r="C67" s="3479">
        <v>6.334714</v>
      </c>
      <c r="D67" s="3493">
        <v>4.8706680000000002</v>
      </c>
      <c r="E67" s="3506">
        <v>4.8915940000000004</v>
      </c>
      <c r="F67" s="3519">
        <v>2.679605</v>
      </c>
      <c r="G67" s="3532">
        <v>6.1863609999999998</v>
      </c>
      <c r="H67" s="3545">
        <v>8.4408100000000008</v>
      </c>
      <c r="I67" s="3560">
        <v>5.8924609999999999</v>
      </c>
      <c r="J67" s="3575">
        <v>4.2243120000000003</v>
      </c>
      <c r="K67" s="3590">
        <v>6.6153360000000001</v>
      </c>
      <c r="L67" s="3605">
        <v>5.4054690000000001</v>
      </c>
      <c r="M67" s="3620">
        <v>5.4977470000000004</v>
      </c>
      <c r="N67" s="3635">
        <v>4.9217209999999998</v>
      </c>
      <c r="O67" s="3650">
        <v>4.5310680000000003</v>
      </c>
      <c r="P67" s="3665">
        <v>2.9248319999999999</v>
      </c>
      <c r="Q67" s="3680">
        <v>0.93324799999999997</v>
      </c>
      <c r="R67" s="3695">
        <v>9.014132</v>
      </c>
      <c r="S67" s="3710">
        <v>5.8969240000000003</v>
      </c>
      <c r="T67" s="3725">
        <v>7.5815919999999997</v>
      </c>
      <c r="U67" s="3740">
        <v>9.1298659999999998</v>
      </c>
      <c r="V67" s="3755">
        <v>7.9977070000000001</v>
      </c>
      <c r="W67" s="3770">
        <v>7.759595</v>
      </c>
      <c r="X67" s="3785">
        <v>7.9645640000000002</v>
      </c>
      <c r="Y67" s="6440">
        <v>8.1295020000000005</v>
      </c>
      <c r="Z67" s="6440">
        <v>8.9874310000000008</v>
      </c>
      <c r="AA67" s="6440">
        <v>9.5595309999999998</v>
      </c>
      <c r="AB67" s="6440">
        <v>8.0392469999999996</v>
      </c>
      <c r="AC67" s="6440">
        <v>11.16389</v>
      </c>
      <c r="AD67" s="7136">
        <v>8.7862039999999997</v>
      </c>
    </row>
    <row r="68" spans="1:41" s="9" customFormat="1" x14ac:dyDescent="0.2">
      <c r="A68" s="13"/>
      <c r="B68" s="318" t="s">
        <v>328</v>
      </c>
      <c r="C68" s="3480">
        <v>5.8247090000000004</v>
      </c>
      <c r="D68" s="3494">
        <v>3.3633700000000002</v>
      </c>
      <c r="E68" s="3507">
        <v>3.0317159999999999</v>
      </c>
      <c r="F68" s="3520">
        <v>3.2826490000000002</v>
      </c>
      <c r="G68" s="3533">
        <v>2.7578740000000002</v>
      </c>
      <c r="H68" s="3546">
        <v>3.40238</v>
      </c>
      <c r="I68" s="3561">
        <v>0.42416900000000002</v>
      </c>
      <c r="J68" s="3576">
        <v>4.026802</v>
      </c>
      <c r="K68" s="3591">
        <v>4.2024410000000003</v>
      </c>
      <c r="L68" s="3606">
        <v>4.1400139999999999</v>
      </c>
      <c r="M68" s="3621">
        <v>4.7386489999999997</v>
      </c>
      <c r="N68" s="3636">
        <v>1.909243</v>
      </c>
      <c r="O68" s="3651">
        <v>5.3607240000000003</v>
      </c>
      <c r="P68" s="3666">
        <v>1.538205</v>
      </c>
      <c r="Q68" s="3681">
        <v>-0.33406999999999998</v>
      </c>
      <c r="R68" s="3696">
        <v>15.32071</v>
      </c>
      <c r="S68" s="3711">
        <v>15.35636</v>
      </c>
      <c r="T68" s="3726">
        <v>14.387119999999999</v>
      </c>
      <c r="U68" s="3741">
        <v>15.936120000000001</v>
      </c>
      <c r="V68" s="3756">
        <v>14.886659999999999</v>
      </c>
      <c r="W68" s="3771">
        <v>11.697749999999999</v>
      </c>
      <c r="X68" s="3786">
        <v>9.4349150000000002</v>
      </c>
      <c r="Y68" s="6441">
        <v>9.5433800000000009</v>
      </c>
      <c r="Z68" s="6441">
        <v>8.7701980000000006</v>
      </c>
      <c r="AA68" s="6441">
        <v>7.3647309999999999</v>
      </c>
      <c r="AB68" s="6441">
        <v>8.0324000000000009</v>
      </c>
      <c r="AC68" s="6441">
        <v>9.3240890000000007</v>
      </c>
      <c r="AD68" s="7136">
        <v>8.3550339999999998</v>
      </c>
    </row>
    <row r="69" spans="1:41" s="9" customFormat="1" ht="31.5" customHeight="1" x14ac:dyDescent="0.2">
      <c r="A69" s="13"/>
      <c r="B69" s="87" t="s">
        <v>9</v>
      </c>
      <c r="C69" s="3481">
        <v>6.4240279999999998</v>
      </c>
      <c r="D69" s="3481">
        <v>6.1265349999999996</v>
      </c>
      <c r="E69" s="3481">
        <v>5.5559399999999997</v>
      </c>
      <c r="F69" s="3481">
        <v>4.8823160000000003</v>
      </c>
      <c r="G69" s="3481">
        <v>4.4874530000000004</v>
      </c>
      <c r="H69" s="3481">
        <v>5.3343379999999998</v>
      </c>
      <c r="I69" s="3481">
        <v>4.5975339999999996</v>
      </c>
      <c r="J69" s="3481">
        <v>5.9813879999999999</v>
      </c>
      <c r="K69" s="3481">
        <v>5.5137419999999997</v>
      </c>
      <c r="L69" s="3481">
        <v>5.0865</v>
      </c>
      <c r="M69" s="3481">
        <v>5.1572839999999998</v>
      </c>
      <c r="N69" s="3481">
        <v>4.272265</v>
      </c>
      <c r="O69" s="3481">
        <v>4.8550240000000002</v>
      </c>
      <c r="P69" s="3481">
        <v>1.168226</v>
      </c>
      <c r="Q69" s="3481">
        <v>0.56392200000000003</v>
      </c>
      <c r="R69" s="3481">
        <v>17.33867</v>
      </c>
      <c r="S69" s="3481">
        <v>9.615164</v>
      </c>
      <c r="T69" s="3481">
        <v>11.88992</v>
      </c>
      <c r="U69" s="3481">
        <v>10.845890000000001</v>
      </c>
      <c r="V69" s="3481">
        <v>10.13571</v>
      </c>
      <c r="W69" s="3481">
        <v>8.8962489999999992</v>
      </c>
      <c r="X69" s="3481">
        <v>9.5761730000000007</v>
      </c>
      <c r="Y69" s="3481">
        <v>8.5208279999999998</v>
      </c>
      <c r="Z69" s="3481">
        <v>7.4157960000000003</v>
      </c>
      <c r="AA69" s="7111">
        <v>7.2305650000000004</v>
      </c>
      <c r="AB69" s="7355">
        <v>7.6910319999999999</v>
      </c>
      <c r="AC69" s="7355">
        <v>7.3108639999999996</v>
      </c>
      <c r="AD69" s="7356">
        <v>7.5224060000000001</v>
      </c>
    </row>
    <row r="70" spans="1:41" s="9" customFormat="1" ht="3" customHeight="1" x14ac:dyDescent="0.2">
      <c r="B70" s="32"/>
      <c r="C70" s="273"/>
      <c r="D70" s="274"/>
      <c r="E70" s="275"/>
      <c r="F70" s="92"/>
      <c r="G70" s="11"/>
      <c r="H70" s="109"/>
      <c r="I70" s="14"/>
      <c r="J70" s="320"/>
      <c r="K70" s="386"/>
      <c r="L70" s="321"/>
      <c r="M70" s="545"/>
      <c r="N70" s="583"/>
      <c r="O70" s="583"/>
      <c r="P70" s="583"/>
      <c r="Q70" s="583"/>
      <c r="R70" s="385"/>
      <c r="S70" s="385"/>
      <c r="U70" s="2413"/>
      <c r="V70" s="2826"/>
      <c r="W70" s="2826"/>
      <c r="X70" s="2643"/>
      <c r="AB70" s="11"/>
      <c r="AC70" s="11"/>
    </row>
    <row r="71" spans="1:41" s="9" customFormat="1" ht="63" customHeight="1" x14ac:dyDescent="0.2">
      <c r="A71" s="12"/>
      <c r="B71" s="7385" t="s">
        <v>180</v>
      </c>
      <c r="C71" s="7386"/>
      <c r="D71" s="7386"/>
      <c r="E71" s="7386"/>
      <c r="F71" s="7386"/>
      <c r="G71" s="7386"/>
      <c r="H71" s="7386"/>
      <c r="I71" s="7386"/>
      <c r="J71" s="7386"/>
      <c r="K71" s="7386"/>
      <c r="L71" s="7386"/>
      <c r="M71" s="7386"/>
      <c r="N71" s="7386"/>
      <c r="O71" s="7386"/>
      <c r="P71" s="7386"/>
      <c r="Q71" s="7386"/>
      <c r="R71" s="7386"/>
      <c r="S71" s="7386"/>
      <c r="T71" s="7394"/>
      <c r="U71" s="2410"/>
      <c r="V71" s="2722"/>
      <c r="W71" s="2722"/>
      <c r="X71" s="2639"/>
    </row>
    <row r="72" spans="1:41" s="20" customFormat="1" x14ac:dyDescent="0.2">
      <c r="B72" s="432"/>
      <c r="C72" s="432"/>
      <c r="D72" s="432"/>
      <c r="E72" s="432"/>
      <c r="F72" s="432"/>
      <c r="G72" s="432"/>
      <c r="H72" s="432"/>
      <c r="I72" s="432"/>
      <c r="J72" s="323"/>
      <c r="K72" s="432"/>
      <c r="L72" s="432"/>
      <c r="M72" s="547"/>
      <c r="N72" s="584"/>
      <c r="O72" s="584"/>
      <c r="P72" s="584"/>
      <c r="Q72" s="584"/>
      <c r="R72" s="434"/>
      <c r="S72" s="434"/>
      <c r="AB72" s="7133"/>
      <c r="AC72" s="7133"/>
      <c r="AD72" s="7133"/>
    </row>
    <row r="73" spans="1:41" ht="63" customHeight="1" x14ac:dyDescent="0.2">
      <c r="A73" s="21" t="s">
        <v>61</v>
      </c>
      <c r="B73" s="7387" t="s">
        <v>125</v>
      </c>
      <c r="C73" s="7388"/>
      <c r="D73" s="7388"/>
      <c r="E73" s="7388"/>
      <c r="F73" s="7388"/>
      <c r="G73" s="7388"/>
      <c r="H73" s="7388"/>
      <c r="I73" s="7388"/>
      <c r="J73" s="7388"/>
      <c r="K73" s="7388"/>
      <c r="L73" s="7388"/>
      <c r="M73" s="7388"/>
      <c r="N73" s="7388"/>
      <c r="O73" s="7388"/>
      <c r="P73" s="7388"/>
      <c r="Q73" s="7388"/>
      <c r="R73" s="7388"/>
      <c r="S73" s="7388"/>
      <c r="T73" s="7388"/>
      <c r="U73" s="7388"/>
      <c r="V73" s="7388"/>
      <c r="W73" s="7388"/>
      <c r="X73" s="7388"/>
      <c r="Y73" s="7388"/>
      <c r="Z73" s="7388"/>
      <c r="AA73" s="7388"/>
    </row>
    <row r="74" spans="1:41" ht="63" customHeight="1" x14ac:dyDescent="0.2">
      <c r="A74" s="7"/>
      <c r="B74" s="6705" t="s">
        <v>911</v>
      </c>
      <c r="C74" s="6706" t="s">
        <v>6</v>
      </c>
      <c r="D74" s="6707" t="s">
        <v>7</v>
      </c>
      <c r="E74" s="6708" t="s">
        <v>8</v>
      </c>
      <c r="F74" s="6709" t="s">
        <v>145</v>
      </c>
      <c r="G74" s="6710" t="s">
        <v>185</v>
      </c>
      <c r="H74" s="6711" t="s">
        <v>231</v>
      </c>
      <c r="I74" s="6712" t="s">
        <v>243</v>
      </c>
      <c r="J74" s="6713" t="s">
        <v>294</v>
      </c>
      <c r="K74" s="6714" t="s">
        <v>330</v>
      </c>
      <c r="L74" s="6715" t="s">
        <v>344</v>
      </c>
      <c r="M74" s="6716" t="s">
        <v>396</v>
      </c>
      <c r="N74" s="6717" t="s">
        <v>421</v>
      </c>
      <c r="O74" s="6718" t="s">
        <v>437</v>
      </c>
      <c r="P74" s="6719" t="s">
        <v>471</v>
      </c>
      <c r="Q74" s="6720" t="s">
        <v>613</v>
      </c>
      <c r="R74" s="6721" t="s">
        <v>668</v>
      </c>
      <c r="S74" s="6722" t="s">
        <v>675</v>
      </c>
      <c r="T74" s="6723" t="s">
        <v>679</v>
      </c>
      <c r="U74" s="6724" t="s">
        <v>723</v>
      </c>
      <c r="V74" s="6725" t="s">
        <v>733</v>
      </c>
      <c r="W74" s="6726" t="s">
        <v>787</v>
      </c>
      <c r="X74" s="6727" t="s">
        <v>801</v>
      </c>
      <c r="Y74" s="6728" t="s">
        <v>802</v>
      </c>
      <c r="Z74" s="6728" t="s">
        <v>825</v>
      </c>
      <c r="AA74" s="7110" t="s">
        <v>828</v>
      </c>
      <c r="AB74" s="7110" t="s">
        <v>851</v>
      </c>
      <c r="AC74" s="7110" t="s">
        <v>852</v>
      </c>
      <c r="AD74" s="7115" t="s">
        <v>912</v>
      </c>
    </row>
    <row r="75" spans="1:41" x14ac:dyDescent="0.2">
      <c r="A75" s="13"/>
      <c r="B75" s="81" t="s">
        <v>122</v>
      </c>
      <c r="C75" s="3787">
        <v>9.43</v>
      </c>
      <c r="D75" s="3794">
        <v>6.81</v>
      </c>
      <c r="E75" s="3801">
        <v>6.67</v>
      </c>
      <c r="F75" s="3808">
        <v>8.61</v>
      </c>
      <c r="G75" s="3815">
        <v>6.2</v>
      </c>
      <c r="H75" s="3822">
        <v>5.36</v>
      </c>
      <c r="I75" s="3829">
        <v>6.24</v>
      </c>
      <c r="J75" s="3836">
        <v>9.1199999999999992</v>
      </c>
      <c r="K75" s="3843">
        <v>7.57</v>
      </c>
      <c r="L75" s="3850">
        <v>8.25</v>
      </c>
      <c r="M75" s="3857">
        <v>9.17</v>
      </c>
      <c r="N75" s="3864">
        <v>10.98</v>
      </c>
      <c r="O75" s="3871">
        <v>9.25</v>
      </c>
      <c r="P75" s="3878">
        <v>11.37</v>
      </c>
      <c r="Q75" s="3885">
        <v>11.88</v>
      </c>
      <c r="R75" s="3892">
        <v>12.34</v>
      </c>
      <c r="S75" s="3899">
        <v>12.83</v>
      </c>
      <c r="T75" s="3906">
        <v>11.57</v>
      </c>
      <c r="U75" s="3913">
        <v>9.42</v>
      </c>
      <c r="V75" s="3920">
        <v>6.39</v>
      </c>
      <c r="W75" s="3927">
        <v>4.66</v>
      </c>
      <c r="X75" s="3934">
        <v>3.11</v>
      </c>
      <c r="Y75" s="6442">
        <v>2.2000000000000002</v>
      </c>
      <c r="Z75" s="6442">
        <v>2.8</v>
      </c>
      <c r="AA75" s="6442">
        <v>3.34</v>
      </c>
      <c r="AB75" s="6442">
        <v>3.15</v>
      </c>
      <c r="AC75" s="6442">
        <v>4.08</v>
      </c>
      <c r="AD75" s="7128">
        <v>4.17</v>
      </c>
      <c r="AF75" s="6442"/>
      <c r="AG75" s="6442"/>
      <c r="AH75" s="6442"/>
      <c r="AI75" s="6442"/>
      <c r="AJ75" s="6442"/>
      <c r="AK75" s="6442"/>
      <c r="AL75" s="6442"/>
      <c r="AM75" s="6442"/>
      <c r="AN75" s="6442"/>
      <c r="AO75" s="6442"/>
    </row>
    <row r="76" spans="1:41" x14ac:dyDescent="0.2">
      <c r="A76" s="13"/>
      <c r="B76" s="81" t="str">
        <f>"≥0% to 2%"</f>
        <v>≥0% to 2%</v>
      </c>
      <c r="C76" s="3788">
        <v>36.090000000000003</v>
      </c>
      <c r="D76" s="3795">
        <v>34.19</v>
      </c>
      <c r="E76" s="3802">
        <v>34.28</v>
      </c>
      <c r="F76" s="3809">
        <v>32.53</v>
      </c>
      <c r="G76" s="3816">
        <v>29.66</v>
      </c>
      <c r="H76" s="3823">
        <v>26.16</v>
      </c>
      <c r="I76" s="3830">
        <v>29.61</v>
      </c>
      <c r="J76" s="3837">
        <v>28.8</v>
      </c>
      <c r="K76" s="3844">
        <v>30.36</v>
      </c>
      <c r="L76" s="3851">
        <v>32.43</v>
      </c>
      <c r="M76" s="3858">
        <v>30.87</v>
      </c>
      <c r="N76" s="3865">
        <v>28.33</v>
      </c>
      <c r="O76" s="3872">
        <v>32.78</v>
      </c>
      <c r="P76" s="3879">
        <v>32.049999999999997</v>
      </c>
      <c r="Q76" s="3886">
        <v>32.299999999999997</v>
      </c>
      <c r="R76" s="3893">
        <v>37.17</v>
      </c>
      <c r="S76" s="3900">
        <v>37.69</v>
      </c>
      <c r="T76" s="3907">
        <v>37.15</v>
      </c>
      <c r="U76" s="3914">
        <v>32.880000000000003</v>
      </c>
      <c r="V76" s="3921">
        <v>25.79</v>
      </c>
      <c r="W76" s="3928">
        <v>20.77</v>
      </c>
      <c r="X76" s="3935">
        <v>14.88</v>
      </c>
      <c r="Y76" s="6443">
        <v>11.95</v>
      </c>
      <c r="Z76" s="6443">
        <v>8.8699999999999992</v>
      </c>
      <c r="AA76" s="6443">
        <v>8.31</v>
      </c>
      <c r="AB76" s="6443">
        <v>7.93</v>
      </c>
      <c r="AC76" s="6443">
        <v>6.79</v>
      </c>
      <c r="AD76" s="7128">
        <v>7.08</v>
      </c>
      <c r="AF76" s="6443"/>
      <c r="AG76" s="6443"/>
      <c r="AH76" s="6443"/>
      <c r="AI76" s="6443"/>
      <c r="AJ76" s="6443"/>
      <c r="AK76" s="6443"/>
      <c r="AL76" s="6443"/>
      <c r="AM76" s="6443"/>
      <c r="AN76" s="6443"/>
      <c r="AO76" s="6443"/>
    </row>
    <row r="77" spans="1:41" x14ac:dyDescent="0.2">
      <c r="A77" s="13"/>
      <c r="B77" s="81" t="str">
        <f>"≥2% to 4%"</f>
        <v>≥2% to 4%</v>
      </c>
      <c r="C77" s="3789">
        <v>30.31</v>
      </c>
      <c r="D77" s="3796">
        <v>30.95</v>
      </c>
      <c r="E77" s="3803">
        <v>27.86</v>
      </c>
      <c r="F77" s="3810">
        <v>25.9</v>
      </c>
      <c r="G77" s="3817">
        <v>32.67</v>
      </c>
      <c r="H77" s="3824">
        <v>41.15</v>
      </c>
      <c r="I77" s="3831">
        <v>35.53</v>
      </c>
      <c r="J77" s="3838">
        <v>36.729999999999997</v>
      </c>
      <c r="K77" s="3845">
        <v>37.020000000000003</v>
      </c>
      <c r="L77" s="3852">
        <v>35.42</v>
      </c>
      <c r="M77" s="3859">
        <v>35.96</v>
      </c>
      <c r="N77" s="3866">
        <v>37.83</v>
      </c>
      <c r="O77" s="3873">
        <v>37.299999999999997</v>
      </c>
      <c r="P77" s="3880">
        <v>37.03</v>
      </c>
      <c r="Q77" s="3887">
        <v>36.28</v>
      </c>
      <c r="R77" s="3894">
        <v>29.17</v>
      </c>
      <c r="S77" s="3901">
        <v>27.97</v>
      </c>
      <c r="T77" s="3908">
        <v>29.96</v>
      </c>
      <c r="U77" s="3915">
        <v>25.8</v>
      </c>
      <c r="V77" s="3922">
        <v>26.46</v>
      </c>
      <c r="W77" s="3929">
        <v>23.99</v>
      </c>
      <c r="X77" s="3936">
        <v>21.37</v>
      </c>
      <c r="Y77" s="6444">
        <v>14.42</v>
      </c>
      <c r="Z77" s="6444">
        <v>11.9</v>
      </c>
      <c r="AA77" s="6444">
        <v>11.11</v>
      </c>
      <c r="AB77" s="6444">
        <v>9.2100000000000009</v>
      </c>
      <c r="AC77" s="6444">
        <v>8.93</v>
      </c>
      <c r="AD77" s="7128">
        <v>9.73</v>
      </c>
      <c r="AF77" s="6444"/>
      <c r="AG77" s="6444"/>
      <c r="AH77" s="6444"/>
      <c r="AI77" s="6444"/>
      <c r="AJ77" s="6444"/>
      <c r="AK77" s="6444"/>
      <c r="AL77" s="6444"/>
      <c r="AM77" s="6444"/>
      <c r="AN77" s="6444"/>
      <c r="AO77" s="6444"/>
    </row>
    <row r="78" spans="1:41" x14ac:dyDescent="0.2">
      <c r="A78" s="13"/>
      <c r="B78" s="81" t="str">
        <f>"≥4% to 6%"</f>
        <v>≥4% to 6%</v>
      </c>
      <c r="C78" s="3790">
        <v>9.9499999999999993</v>
      </c>
      <c r="D78" s="3797">
        <v>12.29</v>
      </c>
      <c r="E78" s="3804">
        <v>16.600000000000001</v>
      </c>
      <c r="F78" s="3811">
        <v>18.27</v>
      </c>
      <c r="G78" s="3818">
        <v>16.57</v>
      </c>
      <c r="H78" s="3825">
        <v>13.39</v>
      </c>
      <c r="I78" s="3832">
        <v>17.36</v>
      </c>
      <c r="J78" s="3839">
        <v>14.23</v>
      </c>
      <c r="K78" s="3846">
        <v>13.94</v>
      </c>
      <c r="L78" s="3853">
        <v>15.07</v>
      </c>
      <c r="M78" s="3860">
        <v>16.34</v>
      </c>
      <c r="N78" s="3867">
        <v>16.14</v>
      </c>
      <c r="O78" s="3874">
        <v>13.08</v>
      </c>
      <c r="P78" s="3881">
        <v>12.49</v>
      </c>
      <c r="Q78" s="3888">
        <v>12.66</v>
      </c>
      <c r="R78" s="3895">
        <v>12.37</v>
      </c>
      <c r="S78" s="3902">
        <v>11.8</v>
      </c>
      <c r="T78" s="3909">
        <v>10.37</v>
      </c>
      <c r="U78" s="3916">
        <v>15.06</v>
      </c>
      <c r="V78" s="3923">
        <v>18.010000000000002</v>
      </c>
      <c r="W78" s="3930">
        <v>18.82</v>
      </c>
      <c r="X78" s="3937">
        <v>22.98</v>
      </c>
      <c r="Y78" s="6445">
        <v>25.06</v>
      </c>
      <c r="Z78" s="6445">
        <v>21.71</v>
      </c>
      <c r="AA78" s="6445">
        <v>20.440000000000001</v>
      </c>
      <c r="AB78" s="6445">
        <v>22.29</v>
      </c>
      <c r="AC78" s="6445">
        <v>20.86</v>
      </c>
      <c r="AD78" s="7128">
        <v>22.9</v>
      </c>
      <c r="AF78" s="6445"/>
      <c r="AG78" s="6445"/>
      <c r="AH78" s="6445"/>
      <c r="AI78" s="6445"/>
      <c r="AJ78" s="6445"/>
      <c r="AK78" s="6445"/>
      <c r="AL78" s="6445"/>
      <c r="AM78" s="6445"/>
      <c r="AN78" s="6445"/>
      <c r="AO78" s="6445"/>
    </row>
    <row r="79" spans="1:41" x14ac:dyDescent="0.2">
      <c r="A79" s="13"/>
      <c r="B79" s="81" t="s">
        <v>135</v>
      </c>
      <c r="C79" s="3791">
        <v>3.68</v>
      </c>
      <c r="D79" s="3798">
        <v>4.33</v>
      </c>
      <c r="E79" s="3805">
        <v>2.84</v>
      </c>
      <c r="F79" s="3812">
        <v>4.34</v>
      </c>
      <c r="G79" s="3819">
        <v>3.9</v>
      </c>
      <c r="H79" s="3826">
        <v>4.3499999999999996</v>
      </c>
      <c r="I79" s="3833">
        <v>2.9</v>
      </c>
      <c r="J79" s="3840">
        <v>3.27</v>
      </c>
      <c r="K79" s="3847">
        <v>4.13</v>
      </c>
      <c r="L79" s="3854">
        <v>2.4300000000000002</v>
      </c>
      <c r="M79" s="3861">
        <v>2.85</v>
      </c>
      <c r="N79" s="3868">
        <v>2.5099999999999998</v>
      </c>
      <c r="O79" s="3875">
        <v>2.33</v>
      </c>
      <c r="P79" s="3882">
        <v>2.0299999999999998</v>
      </c>
      <c r="Q79" s="3889">
        <v>2.79</v>
      </c>
      <c r="R79" s="3896">
        <v>2.89</v>
      </c>
      <c r="S79" s="3903">
        <v>3.21</v>
      </c>
      <c r="T79" s="3910">
        <v>1.82</v>
      </c>
      <c r="U79" s="3917">
        <v>3.76</v>
      </c>
      <c r="V79" s="3924">
        <v>4.4400000000000004</v>
      </c>
      <c r="W79" s="3931">
        <v>7.41</v>
      </c>
      <c r="X79" s="3938">
        <v>8.24</v>
      </c>
      <c r="Y79" s="6446">
        <v>9.9700000000000006</v>
      </c>
      <c r="Z79" s="6446">
        <v>13.13</v>
      </c>
      <c r="AA79" s="6446">
        <v>14.75</v>
      </c>
      <c r="AB79" s="6446">
        <v>12.94</v>
      </c>
      <c r="AC79" s="6446">
        <v>13.81</v>
      </c>
      <c r="AD79" s="7128">
        <v>15.41</v>
      </c>
      <c r="AF79" s="6446"/>
      <c r="AG79" s="6446"/>
      <c r="AH79" s="6446"/>
      <c r="AI79" s="6446"/>
      <c r="AJ79" s="6446"/>
      <c r="AK79" s="6446"/>
      <c r="AL79" s="6446"/>
      <c r="AM79" s="6446"/>
      <c r="AN79" s="6446"/>
      <c r="AO79" s="6446"/>
    </row>
    <row r="80" spans="1:41" x14ac:dyDescent="0.2">
      <c r="A80" s="13"/>
      <c r="B80" s="81" t="s">
        <v>136</v>
      </c>
      <c r="C80" s="3792">
        <v>1.36</v>
      </c>
      <c r="D80" s="3799">
        <v>1.41</v>
      </c>
      <c r="E80" s="3806">
        <v>3.37</v>
      </c>
      <c r="F80" s="3813">
        <v>3.01</v>
      </c>
      <c r="G80" s="3820">
        <v>2.56</v>
      </c>
      <c r="H80" s="3827">
        <v>2.58</v>
      </c>
      <c r="I80" s="3834">
        <v>2.21</v>
      </c>
      <c r="J80" s="3841">
        <v>1.55</v>
      </c>
      <c r="K80" s="3848">
        <v>1.76</v>
      </c>
      <c r="L80" s="3855">
        <v>1.1200000000000001</v>
      </c>
      <c r="M80" s="3862">
        <v>0.88</v>
      </c>
      <c r="N80" s="3869">
        <v>0.97</v>
      </c>
      <c r="O80" s="3876">
        <v>1.17</v>
      </c>
      <c r="P80" s="3883">
        <v>1.32</v>
      </c>
      <c r="Q80" s="3890">
        <v>1.37</v>
      </c>
      <c r="R80" s="3897">
        <v>0.99</v>
      </c>
      <c r="S80" s="3904">
        <v>1.23</v>
      </c>
      <c r="T80" s="3911">
        <v>1.53</v>
      </c>
      <c r="U80" s="3918">
        <v>2.16</v>
      </c>
      <c r="V80" s="3925">
        <v>2.93</v>
      </c>
      <c r="W80" s="3932">
        <v>5.08</v>
      </c>
      <c r="X80" s="3939">
        <v>6.08</v>
      </c>
      <c r="Y80" s="6447">
        <v>7.14</v>
      </c>
      <c r="Z80" s="6447">
        <v>9.2799999999999994</v>
      </c>
      <c r="AA80" s="6447">
        <v>8.91</v>
      </c>
      <c r="AB80" s="6447">
        <v>12.64</v>
      </c>
      <c r="AC80" s="6447">
        <v>13.61</v>
      </c>
      <c r="AD80" s="7128">
        <v>13.12</v>
      </c>
      <c r="AF80" s="6447"/>
      <c r="AG80" s="6447"/>
      <c r="AH80" s="6447"/>
      <c r="AI80" s="6447"/>
      <c r="AJ80" s="6447"/>
      <c r="AK80" s="6447"/>
      <c r="AL80" s="6447"/>
      <c r="AM80" s="6447"/>
      <c r="AN80" s="6447"/>
      <c r="AO80" s="6447"/>
    </row>
    <row r="81" spans="1:34" x14ac:dyDescent="0.2">
      <c r="A81" s="13"/>
      <c r="B81" s="82" t="s">
        <v>3</v>
      </c>
      <c r="C81" s="3793">
        <v>9.17</v>
      </c>
      <c r="D81" s="3800">
        <v>10.01</v>
      </c>
      <c r="E81" s="3807">
        <v>8.39</v>
      </c>
      <c r="F81" s="3814">
        <v>7.34</v>
      </c>
      <c r="G81" s="3821">
        <v>8.44</v>
      </c>
      <c r="H81" s="3828">
        <v>7.01</v>
      </c>
      <c r="I81" s="3835">
        <v>6.16</v>
      </c>
      <c r="J81" s="3842">
        <v>6.28</v>
      </c>
      <c r="K81" s="3849">
        <v>5.21</v>
      </c>
      <c r="L81" s="3856">
        <v>5.3</v>
      </c>
      <c r="M81" s="3863">
        <v>3.94</v>
      </c>
      <c r="N81" s="3870">
        <v>3.24</v>
      </c>
      <c r="O81" s="3877">
        <v>4.09</v>
      </c>
      <c r="P81" s="3884">
        <v>3.73</v>
      </c>
      <c r="Q81" s="3891">
        <v>2.71</v>
      </c>
      <c r="R81" s="3898">
        <v>5.0599999999999996</v>
      </c>
      <c r="S81" s="3905">
        <v>5.28</v>
      </c>
      <c r="T81" s="3912">
        <v>7.6</v>
      </c>
      <c r="U81" s="3919">
        <v>10.91</v>
      </c>
      <c r="V81" s="3926">
        <v>15.97</v>
      </c>
      <c r="W81" s="3933">
        <v>19.260000000000002</v>
      </c>
      <c r="X81" s="3940">
        <v>23.34</v>
      </c>
      <c r="Y81" s="6448">
        <v>29.26</v>
      </c>
      <c r="Z81" s="6448">
        <v>32.31</v>
      </c>
      <c r="AA81" s="6448">
        <v>33.130000000000003</v>
      </c>
      <c r="AB81" s="6448">
        <v>31.85</v>
      </c>
      <c r="AC81" s="6448">
        <v>31.92</v>
      </c>
      <c r="AD81" s="7129">
        <v>27.58</v>
      </c>
    </row>
    <row r="82" spans="1:34" ht="3" customHeight="1" x14ac:dyDescent="0.2">
      <c r="B82" s="5"/>
      <c r="C82" s="283"/>
      <c r="D82" s="284"/>
      <c r="E82" s="285"/>
      <c r="F82" s="89"/>
      <c r="G82" s="11"/>
      <c r="J82" s="321"/>
      <c r="K82" s="386"/>
      <c r="L82" s="94">
        <v>1.718</v>
      </c>
    </row>
    <row r="83" spans="1:34" ht="63" customHeight="1" x14ac:dyDescent="0.2">
      <c r="B83" s="7376" t="s">
        <v>309</v>
      </c>
      <c r="C83" s="7377"/>
      <c r="D83" s="7377"/>
      <c r="E83" s="7377"/>
      <c r="F83" s="7377"/>
      <c r="G83" s="7377"/>
      <c r="H83" s="7377"/>
      <c r="I83" s="7377"/>
      <c r="J83" s="7377"/>
      <c r="K83" s="7377"/>
      <c r="L83" s="7377"/>
      <c r="M83" s="7378"/>
      <c r="N83" s="7379"/>
      <c r="O83" s="7380"/>
      <c r="P83" s="7381"/>
      <c r="Q83" s="7382"/>
      <c r="R83" s="7377"/>
      <c r="S83" s="877"/>
    </row>
    <row r="84" spans="1:34" x14ac:dyDescent="0.2">
      <c r="A84" s="8"/>
      <c r="B84" s="432"/>
      <c r="C84" s="432"/>
      <c r="D84" s="432"/>
      <c r="E84" s="432"/>
      <c r="F84" s="432"/>
      <c r="G84" s="432"/>
      <c r="H84" s="432"/>
      <c r="I84" s="432"/>
      <c r="J84" s="323"/>
      <c r="K84" s="323"/>
      <c r="L84" s="434"/>
      <c r="AB84" s="7132"/>
      <c r="AC84" s="7132"/>
      <c r="AD84" s="7132"/>
    </row>
    <row r="85" spans="1:34" ht="63" customHeight="1" x14ac:dyDescent="0.2">
      <c r="A85" s="21" t="s">
        <v>63</v>
      </c>
      <c r="B85" s="7387" t="s">
        <v>76</v>
      </c>
      <c r="C85" s="7388"/>
      <c r="D85" s="7388"/>
      <c r="E85" s="7388"/>
      <c r="F85" s="7388"/>
      <c r="G85" s="7388"/>
      <c r="H85" s="7388"/>
      <c r="I85" s="7388"/>
      <c r="J85" s="7388"/>
      <c r="K85" s="7388"/>
      <c r="L85" s="7388"/>
      <c r="M85" s="7388"/>
      <c r="N85" s="7388"/>
      <c r="O85" s="7388"/>
      <c r="P85" s="7388"/>
      <c r="Q85" s="7388"/>
      <c r="R85" s="7388"/>
      <c r="S85" s="7388"/>
      <c r="T85" s="7388"/>
      <c r="U85" s="7388"/>
      <c r="V85" s="7388"/>
      <c r="W85" s="7388"/>
      <c r="X85" s="7388"/>
      <c r="Y85" s="7388"/>
      <c r="Z85" s="7388"/>
      <c r="AA85" s="7388"/>
      <c r="AB85" s="411"/>
      <c r="AC85" s="411"/>
      <c r="AD85" s="411"/>
      <c r="AE85" s="411"/>
      <c r="AF85" s="411"/>
      <c r="AG85" s="411"/>
      <c r="AH85" s="411"/>
    </row>
    <row r="86" spans="1:34" s="412" customFormat="1" ht="63" customHeight="1" x14ac:dyDescent="0.2">
      <c r="A86" s="19"/>
      <c r="B86" s="6705" t="s">
        <v>911</v>
      </c>
      <c r="C86" s="6729" t="s">
        <v>6</v>
      </c>
      <c r="D86" s="6730" t="s">
        <v>7</v>
      </c>
      <c r="E86" s="6731" t="s">
        <v>8</v>
      </c>
      <c r="F86" s="6732" t="s">
        <v>145</v>
      </c>
      <c r="G86" s="6733" t="s">
        <v>185</v>
      </c>
      <c r="H86" s="6734" t="s">
        <v>231</v>
      </c>
      <c r="I86" s="6735" t="s">
        <v>243</v>
      </c>
      <c r="J86" s="6736" t="s">
        <v>294</v>
      </c>
      <c r="K86" s="6737" t="s">
        <v>330</v>
      </c>
      <c r="L86" s="6738" t="s">
        <v>344</v>
      </c>
      <c r="M86" s="6739" t="s">
        <v>396</v>
      </c>
      <c r="N86" s="6740" t="s">
        <v>421</v>
      </c>
      <c r="O86" s="6741" t="s">
        <v>437</v>
      </c>
      <c r="P86" s="6742" t="s">
        <v>471</v>
      </c>
      <c r="Q86" s="6743" t="s">
        <v>613</v>
      </c>
      <c r="R86" s="6744" t="s">
        <v>668</v>
      </c>
      <c r="S86" s="6745" t="s">
        <v>675</v>
      </c>
      <c r="T86" s="6746" t="s">
        <v>679</v>
      </c>
      <c r="U86" s="6747" t="s">
        <v>723</v>
      </c>
      <c r="V86" s="6748" t="s">
        <v>733</v>
      </c>
      <c r="W86" s="6749" t="s">
        <v>787</v>
      </c>
      <c r="X86" s="6750" t="s">
        <v>801</v>
      </c>
      <c r="Y86" s="6751" t="s">
        <v>802</v>
      </c>
      <c r="Z86" s="6751" t="s">
        <v>825</v>
      </c>
      <c r="AA86" s="7110" t="s">
        <v>828</v>
      </c>
      <c r="AB86" s="7110" t="s">
        <v>851</v>
      </c>
      <c r="AC86" s="7110" t="s">
        <v>852</v>
      </c>
      <c r="AD86" s="7115" t="s">
        <v>912</v>
      </c>
    </row>
    <row r="87" spans="1:34" x14ac:dyDescent="0.2">
      <c r="A87" s="13"/>
      <c r="B87" s="316" t="s">
        <v>316</v>
      </c>
      <c r="C87" s="3941">
        <v>1.2143390000000001</v>
      </c>
      <c r="D87" s="3953">
        <v>2.38219</v>
      </c>
      <c r="E87" s="3965">
        <v>3.3542139999999998</v>
      </c>
      <c r="F87" s="3977">
        <v>3.5790820000000001</v>
      </c>
      <c r="G87" s="3989">
        <v>2.9549690000000002</v>
      </c>
      <c r="H87" s="4000">
        <v>3.2918810000000001</v>
      </c>
      <c r="I87" s="4012">
        <v>2.7122410000000001</v>
      </c>
      <c r="J87" s="4026">
        <v>2.1029170000000001</v>
      </c>
      <c r="K87" s="4040">
        <v>2.5811250000000001</v>
      </c>
      <c r="L87" s="4054">
        <v>2.2034630000000002</v>
      </c>
      <c r="M87" s="4068">
        <v>2.192828</v>
      </c>
      <c r="N87" s="4082">
        <v>1.631537</v>
      </c>
      <c r="O87" s="4096">
        <v>1.5236879999999999</v>
      </c>
      <c r="P87" s="4110">
        <v>1.5670489999999999</v>
      </c>
      <c r="Q87" s="4124">
        <v>1.292535</v>
      </c>
      <c r="R87" s="4138">
        <v>1.03434</v>
      </c>
      <c r="S87" s="4152">
        <v>1.4077249999999999</v>
      </c>
      <c r="T87" s="4166">
        <v>2.1699890000000002</v>
      </c>
      <c r="U87" s="4180">
        <v>3.550386</v>
      </c>
      <c r="V87" s="4194">
        <v>5.2716120000000002</v>
      </c>
      <c r="W87" s="4208">
        <v>5.8141420000000004</v>
      </c>
      <c r="X87" s="4222">
        <v>8.7490419999999993</v>
      </c>
      <c r="Y87" s="6449">
        <v>10.14132</v>
      </c>
      <c r="Z87" s="6449">
        <v>10.763529999999999</v>
      </c>
      <c r="AA87" s="6449">
        <v>10.692838</v>
      </c>
      <c r="AB87" s="6449">
        <v>10.041687</v>
      </c>
      <c r="AC87" s="6449">
        <v>9.0855146999999992</v>
      </c>
      <c r="AD87" s="7136">
        <v>7.0690933999999999</v>
      </c>
      <c r="AE87" s="411"/>
      <c r="AF87" s="411"/>
      <c r="AG87" s="411"/>
      <c r="AH87" s="411"/>
    </row>
    <row r="88" spans="1:34" x14ac:dyDescent="0.2">
      <c r="A88" s="13"/>
      <c r="B88" s="317" t="s">
        <v>317</v>
      </c>
      <c r="C88" s="7312" t="s">
        <v>10</v>
      </c>
      <c r="D88" s="7312" t="s">
        <v>10</v>
      </c>
      <c r="E88" s="7312" t="s">
        <v>10</v>
      </c>
      <c r="F88" s="7312" t="s">
        <v>10</v>
      </c>
      <c r="G88" s="7312" t="s">
        <v>10</v>
      </c>
      <c r="H88" s="7312" t="s">
        <v>10</v>
      </c>
      <c r="I88" s="4013">
        <v>6.9718749999999998</v>
      </c>
      <c r="J88" s="4027">
        <v>4.1061430000000003</v>
      </c>
      <c r="K88" s="4041">
        <v>3.3117610000000002</v>
      </c>
      <c r="L88" s="4055">
        <v>2.6458360000000001</v>
      </c>
      <c r="M88" s="4069">
        <v>3.262248</v>
      </c>
      <c r="N88" s="4083">
        <v>1.569391</v>
      </c>
      <c r="O88" s="4097">
        <v>0.25089899999999998</v>
      </c>
      <c r="P88" s="4111">
        <v>1.6772130000000001</v>
      </c>
      <c r="Q88" s="4125">
        <v>1.4835780000000001</v>
      </c>
      <c r="R88" s="4139">
        <v>1.7866709999999999</v>
      </c>
      <c r="S88" s="4153">
        <v>0.75691699999999995</v>
      </c>
      <c r="T88" s="4167">
        <v>3.2318069999999999</v>
      </c>
      <c r="U88" s="4181">
        <v>5.8630180000000003</v>
      </c>
      <c r="V88" s="4195">
        <v>5.7290010000000002</v>
      </c>
      <c r="W88" s="4209">
        <v>5.0475669999999999</v>
      </c>
      <c r="X88" s="4223">
        <v>6.841818</v>
      </c>
      <c r="Y88" s="6450">
        <v>11.48372</v>
      </c>
      <c r="Z88" s="6450">
        <v>8.9005639999999993</v>
      </c>
      <c r="AA88" s="6450">
        <v>9.4811291999999998</v>
      </c>
      <c r="AB88" s="6450">
        <v>8.6607900999999998</v>
      </c>
      <c r="AC88" s="6450">
        <v>9.8609712999999992</v>
      </c>
      <c r="AD88" s="7136">
        <v>7.5494292999999999</v>
      </c>
    </row>
    <row r="89" spans="1:34" x14ac:dyDescent="0.2">
      <c r="A89" s="13"/>
      <c r="B89" s="317" t="s">
        <v>318</v>
      </c>
      <c r="C89" s="3942">
        <v>3.0590229999999998</v>
      </c>
      <c r="D89" s="3954">
        <v>3.0661749999999999</v>
      </c>
      <c r="E89" s="3966">
        <v>2.6087099999999999</v>
      </c>
      <c r="F89" s="3978">
        <v>2.9458340000000001</v>
      </c>
      <c r="G89" s="3990">
        <v>3.3139210000000001</v>
      </c>
      <c r="H89" s="4001">
        <v>2.4231069999999999</v>
      </c>
      <c r="I89" s="4014">
        <v>2.1846000000000001</v>
      </c>
      <c r="J89" s="4028">
        <v>2.306</v>
      </c>
      <c r="K89" s="4042">
        <v>2.003819</v>
      </c>
      <c r="L89" s="4056">
        <v>1.685298</v>
      </c>
      <c r="M89" s="4070">
        <v>1.5336069999999999</v>
      </c>
      <c r="N89" s="4084">
        <v>1.624846</v>
      </c>
      <c r="O89" s="4098">
        <v>0.89207899999999996</v>
      </c>
      <c r="P89" s="4112">
        <v>1.250599</v>
      </c>
      <c r="Q89" s="4126">
        <v>1.3253630000000001</v>
      </c>
      <c r="R89" s="4140">
        <v>1.428679</v>
      </c>
      <c r="S89" s="4154">
        <v>1.158183</v>
      </c>
      <c r="T89" s="4168">
        <v>2.0873879999999998</v>
      </c>
      <c r="U89" s="4182">
        <v>2.9590109999999998</v>
      </c>
      <c r="V89" s="4196">
        <v>4.1739699999999997</v>
      </c>
      <c r="W89" s="4210">
        <v>5.0006250000000003</v>
      </c>
      <c r="X89" s="4224">
        <v>6.499231</v>
      </c>
      <c r="Y89" s="6451">
        <v>7.8599839999999999</v>
      </c>
      <c r="Z89" s="6451">
        <v>9.0520429999999994</v>
      </c>
      <c r="AA89" s="6451">
        <v>8.8054813000000003</v>
      </c>
      <c r="AB89" s="6451">
        <v>7.9118595999999997</v>
      </c>
      <c r="AC89" s="6451">
        <v>8.7559082000000004</v>
      </c>
      <c r="AD89" s="7136">
        <v>7.2231017</v>
      </c>
    </row>
    <row r="90" spans="1:34" x14ac:dyDescent="0.2">
      <c r="A90" s="13"/>
      <c r="B90" s="317" t="s">
        <v>319</v>
      </c>
      <c r="C90" s="3943">
        <v>4.1227830000000001</v>
      </c>
      <c r="D90" s="3955">
        <v>3.8504260000000001</v>
      </c>
      <c r="E90" s="3967">
        <v>4.0893629999999996</v>
      </c>
      <c r="F90" s="3979">
        <v>3.571088</v>
      </c>
      <c r="G90" s="3991">
        <v>5.0897030000000001</v>
      </c>
      <c r="H90" s="4002">
        <v>4.2870739999999996</v>
      </c>
      <c r="I90" s="4015">
        <v>2.5104890000000002</v>
      </c>
      <c r="J90" s="4029">
        <v>2.707668</v>
      </c>
      <c r="K90" s="4043">
        <v>2.9770639999999999</v>
      </c>
      <c r="L90" s="4057">
        <v>2.9199419999999998</v>
      </c>
      <c r="M90" s="4071">
        <v>2.3217469999999998</v>
      </c>
      <c r="N90" s="4085">
        <v>2.236138</v>
      </c>
      <c r="O90" s="4099">
        <v>2.2191209999999999</v>
      </c>
      <c r="P90" s="4113">
        <v>1.7997380000000001</v>
      </c>
      <c r="Q90" s="4127">
        <v>1.7672540000000001</v>
      </c>
      <c r="R90" s="4141">
        <v>1.956037</v>
      </c>
      <c r="S90" s="4155">
        <v>2.3814359999999999</v>
      </c>
      <c r="T90" s="4169">
        <v>2.0114719999999999</v>
      </c>
      <c r="U90" s="4183">
        <v>3.590767</v>
      </c>
      <c r="V90" s="4197">
        <v>5.102932</v>
      </c>
      <c r="W90" s="4211">
        <v>6.5123030000000002</v>
      </c>
      <c r="X90" s="4225">
        <v>7.3113140000000003</v>
      </c>
      <c r="Y90" s="6452">
        <v>8.7549729999999997</v>
      </c>
      <c r="Z90" s="6452">
        <v>8.7833550000000002</v>
      </c>
      <c r="AA90" s="6452">
        <v>9.7277921999999997</v>
      </c>
      <c r="AB90" s="6452">
        <v>8.9109976</v>
      </c>
      <c r="AC90" s="6452">
        <v>7.8246472000000002</v>
      </c>
      <c r="AD90" s="7136">
        <v>7.6537072000000004</v>
      </c>
    </row>
    <row r="91" spans="1:34" x14ac:dyDescent="0.2">
      <c r="A91" s="13"/>
      <c r="B91" s="317" t="s">
        <v>320</v>
      </c>
      <c r="C91" s="3944">
        <v>-1.5699999999999999E-2</v>
      </c>
      <c r="D91" s="3956">
        <v>1.193228</v>
      </c>
      <c r="E91" s="3968">
        <v>2.4975900000000002</v>
      </c>
      <c r="F91" s="3980">
        <v>4.3284659999999997</v>
      </c>
      <c r="G91" s="3992">
        <v>3.2368950000000001</v>
      </c>
      <c r="H91" s="4003">
        <v>2.0102600000000002</v>
      </c>
      <c r="I91" s="4016">
        <v>1.0068319999999999</v>
      </c>
      <c r="J91" s="4030">
        <v>2.1394500000000001</v>
      </c>
      <c r="K91" s="4044">
        <v>2.571399</v>
      </c>
      <c r="L91" s="4058">
        <v>2.651297</v>
      </c>
      <c r="M91" s="4072">
        <v>2.7004480000000002</v>
      </c>
      <c r="N91" s="4086">
        <v>2.4207489999999998</v>
      </c>
      <c r="O91" s="4100">
        <v>1.8150040000000001</v>
      </c>
      <c r="P91" s="4114">
        <v>1.996982</v>
      </c>
      <c r="Q91" s="4128">
        <v>0.79559899999999995</v>
      </c>
      <c r="R91" s="4142">
        <v>3.2548159999999999</v>
      </c>
      <c r="S91" s="4156">
        <v>0.63603799999999999</v>
      </c>
      <c r="T91" s="4170">
        <v>0.52019000000000004</v>
      </c>
      <c r="U91" s="4184">
        <v>2.1160899999999998</v>
      </c>
      <c r="V91" s="4198">
        <v>5.7116499999999997</v>
      </c>
      <c r="W91" s="4212">
        <v>4.9781409999999999</v>
      </c>
      <c r="X91" s="4226">
        <v>6.1419290000000002</v>
      </c>
      <c r="Y91" s="6453">
        <v>8.914873</v>
      </c>
      <c r="Z91" s="6453">
        <v>8.2341470000000001</v>
      </c>
      <c r="AA91" s="6453">
        <v>8.7009685999999995</v>
      </c>
      <c r="AB91" s="6453">
        <v>6.7360591999999997</v>
      </c>
      <c r="AC91" s="6453">
        <v>4.2918295000000004</v>
      </c>
      <c r="AD91" s="7136">
        <v>6.8765220999999999</v>
      </c>
    </row>
    <row r="92" spans="1:34" x14ac:dyDescent="0.2">
      <c r="A92" s="13"/>
      <c r="B92" s="317" t="s">
        <v>321</v>
      </c>
      <c r="C92" s="3945">
        <v>4.301882</v>
      </c>
      <c r="D92" s="3957">
        <v>5.7157460000000002</v>
      </c>
      <c r="E92" s="3969">
        <v>3.9619550000000001</v>
      </c>
      <c r="F92" s="3981">
        <v>2.9224860000000001</v>
      </c>
      <c r="G92" s="3993">
        <v>2.801193</v>
      </c>
      <c r="H92" s="4004">
        <v>2.6375320000000002</v>
      </c>
      <c r="I92" s="4017">
        <v>4.3374769999999998</v>
      </c>
      <c r="J92" s="4031">
        <v>3.2215029999999998</v>
      </c>
      <c r="K92" s="4045">
        <v>3.2589039999999998</v>
      </c>
      <c r="L92" s="4059">
        <v>3.104447</v>
      </c>
      <c r="M92" s="4073">
        <v>2.9240379999999999</v>
      </c>
      <c r="N92" s="4087">
        <v>3.354673</v>
      </c>
      <c r="O92" s="4101">
        <v>2.5095109999999998</v>
      </c>
      <c r="P92" s="4115">
        <v>2.0229550000000001</v>
      </c>
      <c r="Q92" s="4129">
        <v>0.22420699999999999</v>
      </c>
      <c r="R92" s="4143">
        <v>1.488307</v>
      </c>
      <c r="S92" s="4157">
        <v>1.5729029999999999</v>
      </c>
      <c r="T92" s="4171">
        <v>3.5903399999999999</v>
      </c>
      <c r="U92" s="4185">
        <v>5.2537250000000002</v>
      </c>
      <c r="V92" s="4199">
        <v>6.5675829999999999</v>
      </c>
      <c r="W92" s="4213">
        <v>6.9779419999999996</v>
      </c>
      <c r="X92" s="4227">
        <v>6.5080840000000002</v>
      </c>
      <c r="Y92" s="6454">
        <v>7.4562840000000001</v>
      </c>
      <c r="Z92" s="6454">
        <v>6.4904570000000001</v>
      </c>
      <c r="AA92" s="6454">
        <v>8.2861653000000004</v>
      </c>
      <c r="AB92" s="6454">
        <v>7.9839799999999999</v>
      </c>
      <c r="AC92" s="6454">
        <v>9.1613214999999997</v>
      </c>
      <c r="AD92" s="7136">
        <v>8.4879765000000003</v>
      </c>
    </row>
    <row r="93" spans="1:34" x14ac:dyDescent="0.2">
      <c r="A93" s="13"/>
      <c r="B93" s="317" t="s">
        <v>322</v>
      </c>
      <c r="C93" s="3946">
        <v>1.086975</v>
      </c>
      <c r="D93" s="3958">
        <v>2.063215</v>
      </c>
      <c r="E93" s="3970">
        <v>1.9621999999999999</v>
      </c>
      <c r="F93" s="3982">
        <v>-0.67025000000000001</v>
      </c>
      <c r="G93" s="3994">
        <v>-1.2524599999999999</v>
      </c>
      <c r="H93" s="4005">
        <v>0.413464</v>
      </c>
      <c r="I93" s="4018">
        <v>1.6407879999999999</v>
      </c>
      <c r="J93" s="4032">
        <v>1.51509</v>
      </c>
      <c r="K93" s="4046">
        <v>0.71502500000000002</v>
      </c>
      <c r="L93" s="4060">
        <v>2.079243</v>
      </c>
      <c r="M93" s="4074">
        <v>2.171799</v>
      </c>
      <c r="N93" s="4088">
        <v>2.2098710000000001</v>
      </c>
      <c r="O93" s="4102">
        <v>1.506033</v>
      </c>
      <c r="P93" s="4116">
        <v>2.0923669999999999</v>
      </c>
      <c r="Q93" s="4130">
        <v>1.282734</v>
      </c>
      <c r="R93" s="4144">
        <v>-0.95809999999999995</v>
      </c>
      <c r="S93" s="4158">
        <v>0.84519100000000003</v>
      </c>
      <c r="T93" s="4172">
        <v>1.242583</v>
      </c>
      <c r="U93" s="4186">
        <v>1.052948</v>
      </c>
      <c r="V93" s="4200">
        <v>1.329828</v>
      </c>
      <c r="W93" s="4214">
        <v>2.3636759999999999</v>
      </c>
      <c r="X93" s="4228">
        <v>2.734518</v>
      </c>
      <c r="Y93" s="6455">
        <v>5.6369920000000002</v>
      </c>
      <c r="Z93" s="6455">
        <v>4.4956529999999999</v>
      </c>
      <c r="AA93" s="6455">
        <v>4.4596071999999998</v>
      </c>
      <c r="AB93" s="6455">
        <v>5.4074802999999996</v>
      </c>
      <c r="AC93" s="6455">
        <v>5.6034084000000002</v>
      </c>
      <c r="AD93" s="7136">
        <v>5.1840672999999997</v>
      </c>
    </row>
    <row r="94" spans="1:34" x14ac:dyDescent="0.2">
      <c r="A94" s="13"/>
      <c r="B94" s="317" t="s">
        <v>323</v>
      </c>
      <c r="C94" s="5238" t="s">
        <v>10</v>
      </c>
      <c r="D94" s="5238" t="s">
        <v>10</v>
      </c>
      <c r="E94" s="5238" t="s">
        <v>10</v>
      </c>
      <c r="F94" s="5238" t="s">
        <v>10</v>
      </c>
      <c r="G94" s="5238" t="s">
        <v>10</v>
      </c>
      <c r="H94" s="5238" t="s">
        <v>10</v>
      </c>
      <c r="I94" s="4019">
        <v>2.7966609999999998</v>
      </c>
      <c r="J94" s="4033">
        <v>5.1103999999999997E-2</v>
      </c>
      <c r="K94" s="4047">
        <v>0.68221100000000001</v>
      </c>
      <c r="L94" s="4061">
        <v>0.70866899999999999</v>
      </c>
      <c r="M94" s="4075">
        <v>2.2014740000000002</v>
      </c>
      <c r="N94" s="4089">
        <v>0.83233999999999997</v>
      </c>
      <c r="O94" s="4103">
        <v>1.8387020000000001</v>
      </c>
      <c r="P94" s="4117">
        <v>0.294184</v>
      </c>
      <c r="Q94" s="4131">
        <v>-0.54920000000000002</v>
      </c>
      <c r="R94" s="4145">
        <v>1.059564</v>
      </c>
      <c r="S94" s="4159">
        <v>0.98670000000000002</v>
      </c>
      <c r="T94" s="4173">
        <v>0.152446</v>
      </c>
      <c r="U94" s="4187">
        <v>0.99023600000000001</v>
      </c>
      <c r="V94" s="4201">
        <v>1.8492710000000001</v>
      </c>
      <c r="W94" s="4215">
        <v>3.6451699999999998</v>
      </c>
      <c r="X94" s="4229">
        <v>4.8446400000000001</v>
      </c>
      <c r="Y94" s="6456">
        <v>5.5523579999999999</v>
      </c>
      <c r="Z94" s="6456">
        <v>4.9113709999999999</v>
      </c>
      <c r="AA94" s="6456">
        <v>5.6629664000000002</v>
      </c>
      <c r="AB94" s="6456">
        <v>3.4606875000000001</v>
      </c>
      <c r="AC94" s="6456">
        <v>5.9920415</v>
      </c>
      <c r="AD94" s="7136">
        <v>4.5319545000000003</v>
      </c>
    </row>
    <row r="95" spans="1:34" x14ac:dyDescent="0.2">
      <c r="A95" s="13"/>
      <c r="B95" s="317" t="s">
        <v>324</v>
      </c>
      <c r="C95" s="3947">
        <v>1.9233629999999999</v>
      </c>
      <c r="D95" s="3959">
        <v>2.6804070000000002</v>
      </c>
      <c r="E95" s="3971">
        <v>2.988696</v>
      </c>
      <c r="F95" s="3983">
        <v>1.988767</v>
      </c>
      <c r="G95" s="3995">
        <v>1.381699</v>
      </c>
      <c r="H95" s="4006">
        <v>1.1665140000000001</v>
      </c>
      <c r="I95" s="4020">
        <v>0.86403700000000005</v>
      </c>
      <c r="J95" s="4034">
        <v>0.96371899999999999</v>
      </c>
      <c r="K95" s="4048">
        <v>1.333782</v>
      </c>
      <c r="L95" s="4062">
        <v>1.2202219999999999</v>
      </c>
      <c r="M95" s="4076">
        <v>1.438266</v>
      </c>
      <c r="N95" s="4090">
        <v>1.4807459999999999</v>
      </c>
      <c r="O95" s="4104">
        <v>1.4575769999999999</v>
      </c>
      <c r="P95" s="4118">
        <v>0.588063</v>
      </c>
      <c r="Q95" s="4132">
        <v>1.372647</v>
      </c>
      <c r="R95" s="4146">
        <v>1.750156</v>
      </c>
      <c r="S95" s="4160">
        <v>1.475751</v>
      </c>
      <c r="T95" s="4174">
        <v>2.4782600000000001</v>
      </c>
      <c r="U95" s="4188">
        <v>1.9578759999999999</v>
      </c>
      <c r="V95" s="4202">
        <v>4.9784560000000004</v>
      </c>
      <c r="W95" s="4216">
        <v>5.0368250000000003</v>
      </c>
      <c r="X95" s="4230">
        <v>4.6809539999999998</v>
      </c>
      <c r="Y95" s="6457">
        <v>6.2846900000000003</v>
      </c>
      <c r="Z95" s="6457">
        <v>5.7101069999999998</v>
      </c>
      <c r="AA95" s="6457">
        <v>6.5694362999999996</v>
      </c>
      <c r="AB95" s="6457">
        <v>9.7010006999999998</v>
      </c>
      <c r="AC95" s="6457">
        <v>4.8402022999999996</v>
      </c>
      <c r="AD95" s="7136">
        <v>7.1161871000000003</v>
      </c>
    </row>
    <row r="96" spans="1:34" x14ac:dyDescent="0.2">
      <c r="A96" s="13"/>
      <c r="B96" s="317" t="s">
        <v>325</v>
      </c>
      <c r="C96" s="3948">
        <v>2.3331590000000002</v>
      </c>
      <c r="D96" s="3960">
        <v>1.892069</v>
      </c>
      <c r="E96" s="3972">
        <v>2.141432</v>
      </c>
      <c r="F96" s="3984">
        <v>1.810862</v>
      </c>
      <c r="G96" s="3996">
        <v>2.5092430000000001</v>
      </c>
      <c r="H96" s="4007">
        <v>2.8996119999999999</v>
      </c>
      <c r="I96" s="4021">
        <v>2.5316299999999998</v>
      </c>
      <c r="J96" s="4035">
        <v>2.4220549999999998</v>
      </c>
      <c r="K96" s="4049">
        <v>2.8895179999999998</v>
      </c>
      <c r="L96" s="4063">
        <v>2.6584889999999999</v>
      </c>
      <c r="M96" s="4077">
        <v>2.0324200000000001</v>
      </c>
      <c r="N96" s="4091">
        <v>2.3086370000000001</v>
      </c>
      <c r="O96" s="4105">
        <v>2.5689340000000001</v>
      </c>
      <c r="P96" s="4119">
        <v>2.171808</v>
      </c>
      <c r="Q96" s="4133">
        <v>1.821787</v>
      </c>
      <c r="R96" s="4147">
        <v>1.434393</v>
      </c>
      <c r="S96" s="4161">
        <v>0.74361200000000005</v>
      </c>
      <c r="T96" s="4175">
        <v>1.544775</v>
      </c>
      <c r="U96" s="4189">
        <v>2.5389539999999999</v>
      </c>
      <c r="V96" s="4203">
        <v>3.3999160000000002</v>
      </c>
      <c r="W96" s="4217">
        <v>3.4994529999999999</v>
      </c>
      <c r="X96" s="4231">
        <v>4.8854449999999998</v>
      </c>
      <c r="Y96" s="6458">
        <v>5.9846250000000003</v>
      </c>
      <c r="Z96" s="6458">
        <v>5.558567</v>
      </c>
      <c r="AA96" s="6458">
        <v>6.1071491</v>
      </c>
      <c r="AB96" s="6458">
        <v>6.6735436000000004</v>
      </c>
      <c r="AC96" s="6458">
        <v>6.7018430000000002</v>
      </c>
      <c r="AD96" s="7136">
        <v>6.5475642000000001</v>
      </c>
    </row>
    <row r="97" spans="1:30" x14ac:dyDescent="0.2">
      <c r="A97" s="13"/>
      <c r="B97" s="317" t="s">
        <v>326</v>
      </c>
      <c r="C97" s="3949">
        <v>2.4063180000000002</v>
      </c>
      <c r="D97" s="3961">
        <v>1.0662370000000001</v>
      </c>
      <c r="E97" s="3973">
        <v>1.805931</v>
      </c>
      <c r="F97" s="3985">
        <v>2.6134599999999999</v>
      </c>
      <c r="G97" s="3997">
        <v>2.1513949999999999</v>
      </c>
      <c r="H97" s="4008">
        <v>2.656444</v>
      </c>
      <c r="I97" s="4022">
        <v>2.101375</v>
      </c>
      <c r="J97" s="4036">
        <v>2.4694379999999998</v>
      </c>
      <c r="K97" s="4050">
        <v>2.1197339999999998</v>
      </c>
      <c r="L97" s="4064">
        <v>1.639915</v>
      </c>
      <c r="M97" s="4078">
        <v>1.6780219999999999</v>
      </c>
      <c r="N97" s="4092">
        <v>1.0612760000000001</v>
      </c>
      <c r="O97" s="4106">
        <v>2.3933849999999999</v>
      </c>
      <c r="P97" s="4120">
        <v>1.7676810000000001</v>
      </c>
      <c r="Q97" s="4134">
        <v>1.616001</v>
      </c>
      <c r="R97" s="4148">
        <v>1.1890670000000001</v>
      </c>
      <c r="S97" s="4162">
        <v>0.23789099999999999</v>
      </c>
      <c r="T97" s="4176">
        <v>2.6696390000000001</v>
      </c>
      <c r="U97" s="4190">
        <v>2.8210850000000001</v>
      </c>
      <c r="V97" s="4204">
        <v>3.6912069999999999</v>
      </c>
      <c r="W97" s="4218">
        <v>4.9771700000000001</v>
      </c>
      <c r="X97" s="4232">
        <v>5.5250349999999999</v>
      </c>
      <c r="Y97" s="6459">
        <v>6.1120450000000002</v>
      </c>
      <c r="Z97" s="6459">
        <v>7.6986109999999996</v>
      </c>
      <c r="AA97" s="6459">
        <v>5.6463114000000001</v>
      </c>
      <c r="AB97" s="6459">
        <v>7.2227654000000001</v>
      </c>
      <c r="AC97" s="6459">
        <v>7.3102337000000004</v>
      </c>
      <c r="AD97" s="7136">
        <v>7.2803354000000002</v>
      </c>
    </row>
    <row r="98" spans="1:30" x14ac:dyDescent="0.2">
      <c r="A98" s="13"/>
      <c r="B98" s="317" t="s">
        <v>327</v>
      </c>
      <c r="C98" s="3950">
        <v>2.500804</v>
      </c>
      <c r="D98" s="3962">
        <v>2.2473700000000001</v>
      </c>
      <c r="E98" s="3974">
        <v>1.587019</v>
      </c>
      <c r="F98" s="3986">
        <v>1.855653</v>
      </c>
      <c r="G98" s="3998">
        <v>1.5974649999999999</v>
      </c>
      <c r="H98" s="4009">
        <v>2.7801480000000001</v>
      </c>
      <c r="I98" s="4023">
        <v>2.4966339999999998</v>
      </c>
      <c r="J98" s="4037">
        <v>3.136228</v>
      </c>
      <c r="K98" s="4051">
        <v>2.8327100000000001</v>
      </c>
      <c r="L98" s="4065">
        <v>2.6364800000000002</v>
      </c>
      <c r="M98" s="4079">
        <v>2.075148</v>
      </c>
      <c r="N98" s="4093">
        <v>2.380385</v>
      </c>
      <c r="O98" s="4107">
        <v>2.2369829999999999</v>
      </c>
      <c r="P98" s="4121">
        <v>2.8441640000000001</v>
      </c>
      <c r="Q98" s="4135">
        <v>3.29542</v>
      </c>
      <c r="R98" s="4149">
        <v>2.9753129999999999</v>
      </c>
      <c r="S98" s="4163">
        <v>2.4872540000000001</v>
      </c>
      <c r="T98" s="4177">
        <v>3.6846920000000001</v>
      </c>
      <c r="U98" s="4191">
        <v>3.324265</v>
      </c>
      <c r="V98" s="4205">
        <v>2.5886170000000002</v>
      </c>
      <c r="W98" s="4219">
        <v>3.4458090000000001</v>
      </c>
      <c r="X98" s="4233">
        <v>4.0569790000000001</v>
      </c>
      <c r="Y98" s="6460">
        <v>4.2602500000000001</v>
      </c>
      <c r="Z98" s="6460">
        <v>4.9729489999999998</v>
      </c>
      <c r="AA98" s="6460">
        <v>5.9426867999999997</v>
      </c>
      <c r="AB98" s="6460">
        <v>6.0928582000000002</v>
      </c>
      <c r="AC98" s="6460">
        <v>6.4895069000000003</v>
      </c>
      <c r="AD98" s="7136">
        <v>6.0342159999999998</v>
      </c>
    </row>
    <row r="99" spans="1:30" x14ac:dyDescent="0.2">
      <c r="A99" s="13"/>
      <c r="B99" s="318" t="s">
        <v>328</v>
      </c>
      <c r="C99" s="3951">
        <v>2.2172749999999999</v>
      </c>
      <c r="D99" s="3963">
        <v>2.8136299999999999</v>
      </c>
      <c r="E99" s="3975">
        <v>2.5455350000000001</v>
      </c>
      <c r="F99" s="3987">
        <v>2.669197</v>
      </c>
      <c r="G99" s="3999">
        <v>2.419225</v>
      </c>
      <c r="H99" s="4010">
        <v>2.7033510000000001</v>
      </c>
      <c r="I99" s="4024">
        <v>4.2984099999999996</v>
      </c>
      <c r="J99" s="4038">
        <v>2.8683230000000002</v>
      </c>
      <c r="K99" s="4052">
        <v>2.7453880000000002</v>
      </c>
      <c r="L99" s="4066">
        <v>3.1237430000000002</v>
      </c>
      <c r="M99" s="4080">
        <v>2.3183739999999999</v>
      </c>
      <c r="N99" s="4094">
        <v>2.7317049999999998</v>
      </c>
      <c r="O99" s="4108">
        <v>1.424633</v>
      </c>
      <c r="P99" s="4122">
        <v>2.6970689999999999</v>
      </c>
      <c r="Q99" s="4136">
        <v>2.3686159999999998</v>
      </c>
      <c r="R99" s="4150">
        <v>1.7050590000000001</v>
      </c>
      <c r="S99" s="4164">
        <v>2.9689399999999999</v>
      </c>
      <c r="T99" s="4178">
        <v>2.0697589999999999</v>
      </c>
      <c r="U99" s="4192">
        <v>2.926949</v>
      </c>
      <c r="V99" s="4206">
        <v>3.9959669999999998</v>
      </c>
      <c r="W99" s="4220">
        <v>3.3551760000000002</v>
      </c>
      <c r="X99" s="4234">
        <v>4.2121779999999998</v>
      </c>
      <c r="Y99" s="6461">
        <v>5.0701939999999999</v>
      </c>
      <c r="Z99" s="6461">
        <v>5.2434250000000002</v>
      </c>
      <c r="AA99" s="6461">
        <v>4.5532672999999999</v>
      </c>
      <c r="AB99" s="6461">
        <v>5.8977978999999996</v>
      </c>
      <c r="AC99" s="6461">
        <v>5.5861830000000001</v>
      </c>
      <c r="AD99" s="7138">
        <v>5.9842133000000004</v>
      </c>
    </row>
    <row r="100" spans="1:30" ht="31.5" customHeight="1" x14ac:dyDescent="0.2">
      <c r="A100" s="13"/>
      <c r="B100" s="87" t="s">
        <v>9</v>
      </c>
      <c r="C100" s="3952">
        <v>2.6491539999999998</v>
      </c>
      <c r="D100" s="3964">
        <v>2.761857</v>
      </c>
      <c r="E100" s="3976">
        <v>2.913789</v>
      </c>
      <c r="F100" s="3988">
        <v>2.8161800000000001</v>
      </c>
      <c r="G100" s="7311">
        <v>2.9512299999999998</v>
      </c>
      <c r="H100" s="4011">
        <v>2.945875</v>
      </c>
      <c r="I100" s="4025">
        <v>2.6595689999999998</v>
      </c>
      <c r="J100" s="4039">
        <v>2.4339200000000001</v>
      </c>
      <c r="K100" s="4053">
        <v>2.5353910000000002</v>
      </c>
      <c r="L100" s="4067">
        <v>2.4121700000000001</v>
      </c>
      <c r="M100" s="4081">
        <v>2.250626</v>
      </c>
      <c r="N100" s="4095">
        <v>2.0649280000000001</v>
      </c>
      <c r="O100" s="4109">
        <v>1.981833</v>
      </c>
      <c r="P100" s="4123">
        <v>1.8233950000000001</v>
      </c>
      <c r="Q100" s="4137">
        <v>1.4290449999999999</v>
      </c>
      <c r="R100" s="4151">
        <v>1.5733790000000001</v>
      </c>
      <c r="S100" s="4165">
        <v>1.4570920000000001</v>
      </c>
      <c r="T100" s="4179">
        <v>2.1614939999999998</v>
      </c>
      <c r="U100" s="4193">
        <v>3.247652</v>
      </c>
      <c r="V100" s="4207">
        <v>4.4736760000000002</v>
      </c>
      <c r="W100" s="4221">
        <v>5.2388370000000002</v>
      </c>
      <c r="X100" s="4235">
        <v>6.204415</v>
      </c>
      <c r="Y100" s="6462">
        <v>7.5552200000000003</v>
      </c>
      <c r="Z100" s="6462">
        <v>7.5979749999999999</v>
      </c>
      <c r="AA100" s="7135">
        <v>7.8620115999999998</v>
      </c>
      <c r="AB100" s="7134">
        <v>7.6755943999999996</v>
      </c>
      <c r="AC100" s="7134">
        <v>7.4141588</v>
      </c>
      <c r="AD100" s="7131">
        <v>7.0671859000000001</v>
      </c>
    </row>
    <row r="101" spans="1:30" ht="3" customHeight="1" x14ac:dyDescent="0.2">
      <c r="A101" s="9"/>
      <c r="B101" s="32"/>
      <c r="C101" s="273"/>
      <c r="D101" s="274"/>
      <c r="E101" s="275"/>
      <c r="F101" s="92"/>
      <c r="G101" s="11"/>
      <c r="AB101" s="7130"/>
      <c r="AC101" s="7130"/>
    </row>
    <row r="102" spans="1:30" ht="63" customHeight="1" x14ac:dyDescent="0.2">
      <c r="A102" s="12"/>
      <c r="B102" s="7376" t="s">
        <v>310</v>
      </c>
      <c r="C102" s="7377"/>
      <c r="D102" s="7377"/>
      <c r="E102" s="7377"/>
      <c r="F102" s="7377"/>
      <c r="G102" s="7377"/>
      <c r="H102" s="7377"/>
      <c r="I102" s="7377"/>
      <c r="J102" s="7377"/>
      <c r="K102" s="7377"/>
      <c r="L102" s="7377"/>
      <c r="M102" s="7378"/>
      <c r="N102" s="7379"/>
      <c r="O102" s="7380"/>
      <c r="P102" s="7381"/>
      <c r="Q102" s="7382"/>
      <c r="R102" s="7377"/>
      <c r="S102" s="877"/>
    </row>
    <row r="103" spans="1:30" x14ac:dyDescent="0.2">
      <c r="A103" s="30"/>
      <c r="B103" s="432"/>
      <c r="C103" s="432"/>
      <c r="D103" s="432"/>
      <c r="E103" s="432"/>
      <c r="F103" s="432"/>
      <c r="G103" s="432"/>
      <c r="H103" s="432"/>
      <c r="I103" s="432"/>
      <c r="J103" s="323"/>
      <c r="K103" s="432"/>
      <c r="L103" s="432"/>
      <c r="AB103" s="7132"/>
      <c r="AC103" s="7132"/>
      <c r="AD103" s="7132"/>
    </row>
    <row r="104" spans="1:30" ht="63" customHeight="1" x14ac:dyDescent="0.2">
      <c r="A104" s="29" t="s">
        <v>64</v>
      </c>
      <c r="B104" s="7387" t="s">
        <v>77</v>
      </c>
      <c r="C104" s="7388"/>
      <c r="D104" s="7388"/>
      <c r="E104" s="7388"/>
      <c r="F104" s="7388"/>
      <c r="G104" s="7388"/>
      <c r="H104" s="7388"/>
      <c r="I104" s="7388"/>
      <c r="J104" s="7388"/>
      <c r="K104" s="7388"/>
      <c r="L104" s="7388"/>
      <c r="M104" s="7388"/>
      <c r="N104" s="7388"/>
      <c r="O104" s="7388"/>
      <c r="P104" s="7388"/>
      <c r="Q104" s="7388"/>
      <c r="R104" s="7388"/>
      <c r="S104" s="7388"/>
      <c r="T104" s="7388"/>
      <c r="U104" s="7388"/>
      <c r="V104" s="7388"/>
      <c r="W104" s="7388"/>
      <c r="X104" s="7388"/>
      <c r="Y104" s="7388"/>
      <c r="Z104" s="7388"/>
      <c r="AA104" s="7391"/>
      <c r="AB104" s="6399"/>
      <c r="AC104" s="6399"/>
    </row>
    <row r="105" spans="1:30" ht="63" customHeight="1" x14ac:dyDescent="0.2">
      <c r="A105" s="7"/>
      <c r="B105" s="6705" t="s">
        <v>911</v>
      </c>
      <c r="C105" s="6752" t="s">
        <v>6</v>
      </c>
      <c r="D105" s="6753" t="s">
        <v>7</v>
      </c>
      <c r="E105" s="6754" t="s">
        <v>8</v>
      </c>
      <c r="F105" s="6755" t="s">
        <v>145</v>
      </c>
      <c r="G105" s="6756" t="s">
        <v>185</v>
      </c>
      <c r="H105" s="6757" t="s">
        <v>231</v>
      </c>
      <c r="I105" s="6758" t="s">
        <v>243</v>
      </c>
      <c r="J105" s="6759" t="s">
        <v>294</v>
      </c>
      <c r="K105" s="6760" t="s">
        <v>330</v>
      </c>
      <c r="L105" s="6761" t="s">
        <v>344</v>
      </c>
      <c r="M105" s="6762" t="s">
        <v>396</v>
      </c>
      <c r="N105" s="6763" t="s">
        <v>421</v>
      </c>
      <c r="O105" s="6764" t="s">
        <v>437</v>
      </c>
      <c r="P105" s="6765" t="s">
        <v>471</v>
      </c>
      <c r="Q105" s="6766" t="s">
        <v>613</v>
      </c>
      <c r="R105" s="6767" t="s">
        <v>668</v>
      </c>
      <c r="S105" s="6768" t="s">
        <v>675</v>
      </c>
      <c r="T105" s="6769" t="s">
        <v>679</v>
      </c>
      <c r="U105" s="6770" t="s">
        <v>723</v>
      </c>
      <c r="V105" s="6771" t="s">
        <v>733</v>
      </c>
      <c r="W105" s="6772" t="s">
        <v>787</v>
      </c>
      <c r="X105" s="6773" t="s">
        <v>801</v>
      </c>
      <c r="Y105" s="6774" t="s">
        <v>802</v>
      </c>
      <c r="Z105" s="6774" t="s">
        <v>825</v>
      </c>
      <c r="AA105" s="7110" t="s">
        <v>828</v>
      </c>
      <c r="AB105" s="7110" t="s">
        <v>851</v>
      </c>
      <c r="AC105" s="7110" t="s">
        <v>852</v>
      </c>
      <c r="AD105" s="7115" t="s">
        <v>912</v>
      </c>
    </row>
    <row r="106" spans="1:30" x14ac:dyDescent="0.2">
      <c r="A106" s="13"/>
      <c r="B106" s="81" t="s">
        <v>122</v>
      </c>
      <c r="C106" s="6683">
        <v>7.71</v>
      </c>
      <c r="D106" s="6683">
        <v>6.01</v>
      </c>
      <c r="E106" s="6683">
        <v>6.3</v>
      </c>
      <c r="F106" s="6683">
        <v>7.52</v>
      </c>
      <c r="G106" s="6683">
        <v>7.88</v>
      </c>
      <c r="H106" s="6683">
        <v>8.49</v>
      </c>
      <c r="I106" s="6683">
        <v>6.95</v>
      </c>
      <c r="J106" s="6683">
        <v>7.62</v>
      </c>
      <c r="K106" s="6683">
        <v>8.16</v>
      </c>
      <c r="L106" s="6683">
        <v>9.1199999999999992</v>
      </c>
      <c r="M106" s="6683">
        <v>8.65</v>
      </c>
      <c r="N106" s="6683">
        <v>8.83</v>
      </c>
      <c r="O106" s="6683">
        <v>8.15</v>
      </c>
      <c r="P106" s="6683">
        <v>12.73</v>
      </c>
      <c r="Q106" s="6683">
        <v>14.8</v>
      </c>
      <c r="R106" s="6683">
        <v>10.66</v>
      </c>
      <c r="S106" s="6683">
        <v>9.3000000000000007</v>
      </c>
      <c r="T106" s="6683">
        <v>8.2799999999999994</v>
      </c>
      <c r="U106" s="6683">
        <v>6.8</v>
      </c>
      <c r="V106" s="6683">
        <v>5.88</v>
      </c>
      <c r="W106" s="6683">
        <v>4.47</v>
      </c>
      <c r="X106" s="6683">
        <v>4.4400000000000004</v>
      </c>
      <c r="Y106" s="6684">
        <v>3.63</v>
      </c>
      <c r="Z106" s="6684">
        <v>3.19</v>
      </c>
      <c r="AA106" s="6684">
        <v>5.28</v>
      </c>
      <c r="AB106" s="6684">
        <v>4.45</v>
      </c>
      <c r="AC106" s="6684">
        <v>4.6100000000000003</v>
      </c>
      <c r="AD106" s="7128">
        <v>5.85</v>
      </c>
    </row>
    <row r="107" spans="1:30" x14ac:dyDescent="0.2">
      <c r="A107" s="13"/>
      <c r="B107" s="81" t="s">
        <v>137</v>
      </c>
      <c r="C107" s="6683">
        <v>29.82</v>
      </c>
      <c r="D107" s="6683">
        <v>33.65</v>
      </c>
      <c r="E107" s="6683">
        <v>34.369999999999997</v>
      </c>
      <c r="F107" s="6683">
        <v>33.69</v>
      </c>
      <c r="G107" s="6683">
        <v>32.299999999999997</v>
      </c>
      <c r="H107" s="6683">
        <v>32.46</v>
      </c>
      <c r="I107" s="6683">
        <v>35.67</v>
      </c>
      <c r="J107" s="6683">
        <v>34.450000000000003</v>
      </c>
      <c r="K107" s="6683">
        <v>32.549999999999997</v>
      </c>
      <c r="L107" s="6683">
        <v>31.4</v>
      </c>
      <c r="M107" s="6683">
        <v>33.65</v>
      </c>
      <c r="N107" s="6683">
        <v>32.72</v>
      </c>
      <c r="O107" s="6683">
        <v>34.47</v>
      </c>
      <c r="P107" s="6683">
        <v>33.590000000000003</v>
      </c>
      <c r="Q107" s="6683">
        <v>39.15</v>
      </c>
      <c r="R107" s="6683">
        <v>37.43</v>
      </c>
      <c r="S107" s="6683">
        <v>35.14</v>
      </c>
      <c r="T107" s="6683">
        <v>33.14</v>
      </c>
      <c r="U107" s="6683">
        <v>28.03</v>
      </c>
      <c r="V107" s="6683">
        <v>21.49</v>
      </c>
      <c r="W107" s="6683">
        <v>16.010000000000002</v>
      </c>
      <c r="X107" s="6683">
        <v>12.34</v>
      </c>
      <c r="Y107" s="6684">
        <v>10.33</v>
      </c>
      <c r="Z107" s="6684">
        <v>10.43</v>
      </c>
      <c r="AA107" s="6684">
        <v>11.1</v>
      </c>
      <c r="AB107" s="6684">
        <v>11.18</v>
      </c>
      <c r="AC107" s="6684">
        <v>11.72</v>
      </c>
      <c r="AD107" s="7128">
        <v>14.59</v>
      </c>
    </row>
    <row r="108" spans="1:30" x14ac:dyDescent="0.2">
      <c r="A108" s="13"/>
      <c r="B108" s="81" t="s">
        <v>138</v>
      </c>
      <c r="C108" s="6683">
        <v>29.48</v>
      </c>
      <c r="D108" s="6683">
        <v>29.56</v>
      </c>
      <c r="E108" s="6683">
        <v>32.700000000000003</v>
      </c>
      <c r="F108" s="6683">
        <v>31.57</v>
      </c>
      <c r="G108" s="6683">
        <v>32.39</v>
      </c>
      <c r="H108" s="6683">
        <v>34.43</v>
      </c>
      <c r="I108" s="6683">
        <v>33.06</v>
      </c>
      <c r="J108" s="6683">
        <v>33.479999999999997</v>
      </c>
      <c r="K108" s="6683">
        <v>34.21</v>
      </c>
      <c r="L108" s="6683">
        <v>34.15</v>
      </c>
      <c r="M108" s="6683">
        <v>34.1</v>
      </c>
      <c r="N108" s="6683">
        <v>34.380000000000003</v>
      </c>
      <c r="O108" s="6683">
        <v>35.46</v>
      </c>
      <c r="P108" s="6683">
        <v>32.07</v>
      </c>
      <c r="Q108" s="6683">
        <v>26.31</v>
      </c>
      <c r="R108" s="6683">
        <v>29.15</v>
      </c>
      <c r="S108" s="6683">
        <v>29.98</v>
      </c>
      <c r="T108" s="6683">
        <v>29.62</v>
      </c>
      <c r="U108" s="6683">
        <v>29.27</v>
      </c>
      <c r="V108" s="6683">
        <v>29.18</v>
      </c>
      <c r="W108" s="6683">
        <v>24.13</v>
      </c>
      <c r="X108" s="6683">
        <v>19.010000000000002</v>
      </c>
      <c r="Y108" s="6684">
        <v>15.51</v>
      </c>
      <c r="Z108" s="6684">
        <v>14.58</v>
      </c>
      <c r="AA108" s="6684">
        <v>14.5</v>
      </c>
      <c r="AB108" s="6684">
        <v>14.81</v>
      </c>
      <c r="AC108" s="6684">
        <v>18.71</v>
      </c>
      <c r="AD108" s="7128">
        <v>20.27</v>
      </c>
    </row>
    <row r="109" spans="1:30" x14ac:dyDescent="0.2">
      <c r="A109" s="13"/>
      <c r="B109" s="81" t="s">
        <v>139</v>
      </c>
      <c r="C109" s="6683">
        <v>17.899999999999999</v>
      </c>
      <c r="D109" s="6683">
        <v>17.11</v>
      </c>
      <c r="E109" s="6683">
        <v>16.23</v>
      </c>
      <c r="F109" s="6683">
        <v>16.940000000000001</v>
      </c>
      <c r="G109" s="6683">
        <v>15.96</v>
      </c>
      <c r="H109" s="6683">
        <v>15.39</v>
      </c>
      <c r="I109" s="6683">
        <v>15.61</v>
      </c>
      <c r="J109" s="6683">
        <v>15.26</v>
      </c>
      <c r="K109" s="6683">
        <v>15.16</v>
      </c>
      <c r="L109" s="6683">
        <v>15.56</v>
      </c>
      <c r="M109" s="6683">
        <v>15.37</v>
      </c>
      <c r="N109" s="6683">
        <v>15.42</v>
      </c>
      <c r="O109" s="6683">
        <v>13.06</v>
      </c>
      <c r="P109" s="6683">
        <v>13.33</v>
      </c>
      <c r="Q109" s="6683">
        <v>12.02</v>
      </c>
      <c r="R109" s="6683">
        <v>12.7</v>
      </c>
      <c r="S109" s="6683">
        <v>14.23</v>
      </c>
      <c r="T109" s="6683">
        <v>15.35</v>
      </c>
      <c r="U109" s="6683">
        <v>19.48</v>
      </c>
      <c r="V109" s="6683">
        <v>21.12</v>
      </c>
      <c r="W109" s="6683">
        <v>25.01</v>
      </c>
      <c r="X109" s="6683">
        <v>26.16</v>
      </c>
      <c r="Y109" s="6684">
        <v>25.18</v>
      </c>
      <c r="Z109" s="6684">
        <v>22.62</v>
      </c>
      <c r="AA109" s="6684">
        <v>23.67</v>
      </c>
      <c r="AB109" s="6684">
        <v>25.13</v>
      </c>
      <c r="AC109" s="6684">
        <v>26.73</v>
      </c>
      <c r="AD109" s="7128">
        <v>26.62</v>
      </c>
    </row>
    <row r="110" spans="1:30" x14ac:dyDescent="0.2">
      <c r="A110" s="13"/>
      <c r="B110" s="81" t="s">
        <v>135</v>
      </c>
      <c r="C110" s="6683">
        <v>3.95</v>
      </c>
      <c r="D110" s="6683">
        <v>5.04</v>
      </c>
      <c r="E110" s="6683">
        <v>4.3</v>
      </c>
      <c r="F110" s="6683">
        <v>4.1900000000000004</v>
      </c>
      <c r="G110" s="6683">
        <v>6.03</v>
      </c>
      <c r="H110" s="6683">
        <v>4.01</v>
      </c>
      <c r="I110" s="6683">
        <v>3.67</v>
      </c>
      <c r="J110" s="6683">
        <v>3.79</v>
      </c>
      <c r="K110" s="6683">
        <v>4.01</v>
      </c>
      <c r="L110" s="6683">
        <v>3.72</v>
      </c>
      <c r="M110" s="6683">
        <v>3.32</v>
      </c>
      <c r="N110" s="6683">
        <v>3.42</v>
      </c>
      <c r="O110" s="6683">
        <v>3.22</v>
      </c>
      <c r="P110" s="6683">
        <v>3.67</v>
      </c>
      <c r="Q110" s="6683">
        <v>2.19</v>
      </c>
      <c r="R110" s="6683">
        <v>3.08</v>
      </c>
      <c r="S110" s="6683">
        <v>3.21</v>
      </c>
      <c r="T110" s="6683">
        <v>3.44</v>
      </c>
      <c r="U110" s="6683">
        <v>5.67</v>
      </c>
      <c r="V110" s="6683">
        <v>6.42</v>
      </c>
      <c r="W110" s="6683">
        <v>10.63</v>
      </c>
      <c r="X110" s="6683">
        <v>13.08</v>
      </c>
      <c r="Y110" s="6684">
        <v>14.01</v>
      </c>
      <c r="Z110" s="6684">
        <v>14.17</v>
      </c>
      <c r="AA110" s="6684">
        <v>14.83</v>
      </c>
      <c r="AB110" s="6684">
        <v>15.52</v>
      </c>
      <c r="AC110" s="6684">
        <v>14.54</v>
      </c>
      <c r="AD110" s="7128">
        <v>14.39</v>
      </c>
    </row>
    <row r="111" spans="1:30" x14ac:dyDescent="0.2">
      <c r="A111" s="13"/>
      <c r="B111" s="81" t="s">
        <v>136</v>
      </c>
      <c r="C111" s="6683">
        <v>2.5</v>
      </c>
      <c r="D111" s="6683">
        <v>2.2799999999999998</v>
      </c>
      <c r="E111" s="6683">
        <v>1.29</v>
      </c>
      <c r="F111" s="6683">
        <v>1.42</v>
      </c>
      <c r="G111" s="6683">
        <v>1.24</v>
      </c>
      <c r="H111" s="6683">
        <v>1.43</v>
      </c>
      <c r="I111" s="6683">
        <v>1.39</v>
      </c>
      <c r="J111" s="6683">
        <v>1.17</v>
      </c>
      <c r="K111" s="6683">
        <v>1.23</v>
      </c>
      <c r="L111" s="6683">
        <v>1.31</v>
      </c>
      <c r="M111" s="6683">
        <v>0.86</v>
      </c>
      <c r="N111" s="6683">
        <v>1.39</v>
      </c>
      <c r="O111" s="6683">
        <v>1.19</v>
      </c>
      <c r="P111" s="6683">
        <v>1.08</v>
      </c>
      <c r="Q111" s="6683">
        <v>0.79</v>
      </c>
      <c r="R111" s="6683">
        <v>1.41</v>
      </c>
      <c r="S111" s="6683">
        <v>1.26</v>
      </c>
      <c r="T111" s="6683">
        <v>2.06</v>
      </c>
      <c r="U111" s="6683">
        <v>1.93</v>
      </c>
      <c r="V111" s="6683">
        <v>3.06</v>
      </c>
      <c r="W111" s="6683">
        <v>5.15</v>
      </c>
      <c r="X111" s="6683">
        <v>5.5</v>
      </c>
      <c r="Y111" s="6684">
        <v>7.78</v>
      </c>
      <c r="Z111" s="6684">
        <v>9.49</v>
      </c>
      <c r="AA111" s="6684">
        <v>9.06</v>
      </c>
      <c r="AB111" s="6684">
        <v>9.86</v>
      </c>
      <c r="AC111" s="6684">
        <v>8.5399999999999991</v>
      </c>
      <c r="AD111" s="7128">
        <v>6.21</v>
      </c>
    </row>
    <row r="112" spans="1:30" x14ac:dyDescent="0.2">
      <c r="A112" s="13"/>
      <c r="B112" s="82" t="s">
        <v>3</v>
      </c>
      <c r="C112" s="6685">
        <v>8.64</v>
      </c>
      <c r="D112" s="6685">
        <v>6.36</v>
      </c>
      <c r="E112" s="6685">
        <v>4.8</v>
      </c>
      <c r="F112" s="6685">
        <v>4.68</v>
      </c>
      <c r="G112" s="6685">
        <v>4.21</v>
      </c>
      <c r="H112" s="6685">
        <v>3.8</v>
      </c>
      <c r="I112" s="6685">
        <v>3.64</v>
      </c>
      <c r="J112" s="6685">
        <v>4.2300000000000004</v>
      </c>
      <c r="K112" s="6685">
        <v>4.6900000000000004</v>
      </c>
      <c r="L112" s="6685">
        <v>4.75</v>
      </c>
      <c r="M112" s="6685">
        <v>4.05</v>
      </c>
      <c r="N112" s="6685">
        <v>3.85</v>
      </c>
      <c r="O112" s="6685">
        <v>4.45</v>
      </c>
      <c r="P112" s="6685">
        <v>3.53</v>
      </c>
      <c r="Q112" s="6685">
        <v>4.72</v>
      </c>
      <c r="R112" s="6685">
        <v>5.56</v>
      </c>
      <c r="S112" s="6685">
        <v>6.88</v>
      </c>
      <c r="T112" s="6685">
        <v>8.1</v>
      </c>
      <c r="U112" s="6685">
        <v>8.81</v>
      </c>
      <c r="V112" s="6685">
        <v>12.86</v>
      </c>
      <c r="W112" s="6685">
        <v>14.6</v>
      </c>
      <c r="X112" s="6685">
        <v>19.47</v>
      </c>
      <c r="Y112" s="6686">
        <v>23.55</v>
      </c>
      <c r="Z112" s="6686">
        <v>25.52</v>
      </c>
      <c r="AA112" s="6686">
        <v>21.56</v>
      </c>
      <c r="AB112" s="6686">
        <v>19.05</v>
      </c>
      <c r="AC112" s="6686">
        <v>15.15</v>
      </c>
      <c r="AD112" s="7129">
        <v>12.06</v>
      </c>
    </row>
    <row r="113" spans="1:30" ht="3" customHeight="1" x14ac:dyDescent="0.2">
      <c r="B113" s="5"/>
      <c r="C113" s="286"/>
      <c r="D113" s="284"/>
      <c r="E113" s="285"/>
      <c r="F113" s="89"/>
      <c r="G113" s="11"/>
      <c r="K113" s="386"/>
      <c r="L113" s="321"/>
    </row>
    <row r="114" spans="1:30" ht="63" customHeight="1" x14ac:dyDescent="0.2">
      <c r="B114" s="7376" t="s">
        <v>311</v>
      </c>
      <c r="C114" s="7383"/>
      <c r="D114" s="7383"/>
      <c r="E114" s="7383"/>
      <c r="F114" s="7383"/>
      <c r="G114" s="7383"/>
      <c r="H114" s="7383"/>
      <c r="I114" s="7383"/>
      <c r="J114" s="7383"/>
      <c r="K114" s="7383"/>
      <c r="L114" s="7383"/>
      <c r="M114" s="7383"/>
      <c r="N114" s="7383"/>
      <c r="O114" s="7383"/>
      <c r="P114" s="7383"/>
      <c r="Q114" s="7383"/>
      <c r="R114" s="7383"/>
      <c r="S114" s="7384"/>
      <c r="T114" s="7383"/>
      <c r="U114" s="2414"/>
      <c r="V114" s="2723"/>
      <c r="W114" s="2723"/>
      <c r="X114" s="2640"/>
    </row>
    <row r="115" spans="1:30" x14ac:dyDescent="0.2">
      <c r="A115" s="30"/>
      <c r="B115" s="432"/>
      <c r="C115" s="432"/>
      <c r="D115" s="432"/>
      <c r="E115" s="432"/>
      <c r="F115" s="432"/>
      <c r="G115" s="432"/>
      <c r="H115" s="432"/>
      <c r="I115" s="432"/>
      <c r="J115" s="323"/>
      <c r="K115" s="432"/>
      <c r="L115" s="432"/>
      <c r="AB115" s="7132"/>
      <c r="AC115" s="7132"/>
      <c r="AD115" s="7132"/>
    </row>
    <row r="116" spans="1:30" ht="63" customHeight="1" x14ac:dyDescent="0.2">
      <c r="A116" s="29" t="s">
        <v>62</v>
      </c>
      <c r="B116" s="7387" t="s">
        <v>78</v>
      </c>
      <c r="C116" s="7388"/>
      <c r="D116" s="7388"/>
      <c r="E116" s="7388"/>
      <c r="F116" s="7388"/>
      <c r="G116" s="7388"/>
      <c r="H116" s="7388"/>
      <c r="I116" s="7388"/>
      <c r="J116" s="7388"/>
      <c r="K116" s="7388"/>
      <c r="L116" s="7388"/>
      <c r="M116" s="7388"/>
      <c r="N116" s="7388"/>
      <c r="O116" s="7388"/>
      <c r="P116" s="7388"/>
      <c r="Q116" s="7388"/>
      <c r="R116" s="7388"/>
      <c r="S116" s="7388"/>
      <c r="T116" s="7388"/>
      <c r="U116" s="7388"/>
      <c r="V116" s="7388"/>
      <c r="W116" s="7388"/>
      <c r="X116" s="7388"/>
      <c r="Y116" s="7388"/>
      <c r="Z116" s="7388"/>
      <c r="AA116" s="7388"/>
    </row>
    <row r="117" spans="1:30" ht="63" customHeight="1" x14ac:dyDescent="0.2">
      <c r="A117" s="19"/>
      <c r="B117" s="6705" t="s">
        <v>911</v>
      </c>
      <c r="C117" s="6775" t="s">
        <v>6</v>
      </c>
      <c r="D117" s="6776" t="s">
        <v>7</v>
      </c>
      <c r="E117" s="6777" t="s">
        <v>8</v>
      </c>
      <c r="F117" s="6778" t="s">
        <v>145</v>
      </c>
      <c r="G117" s="6779" t="s">
        <v>185</v>
      </c>
      <c r="H117" s="6780" t="s">
        <v>231</v>
      </c>
      <c r="I117" s="6781" t="s">
        <v>243</v>
      </c>
      <c r="J117" s="6782" t="s">
        <v>294</v>
      </c>
      <c r="K117" s="6783" t="s">
        <v>330</v>
      </c>
      <c r="L117" s="6784" t="s">
        <v>344</v>
      </c>
      <c r="M117" s="6785" t="s">
        <v>396</v>
      </c>
      <c r="N117" s="6786" t="s">
        <v>421</v>
      </c>
      <c r="O117" s="6787" t="s">
        <v>437</v>
      </c>
      <c r="P117" s="6788" t="s">
        <v>471</v>
      </c>
      <c r="Q117" s="6789" t="s">
        <v>613</v>
      </c>
      <c r="R117" s="6790" t="s">
        <v>668</v>
      </c>
      <c r="S117" s="6791" t="s">
        <v>675</v>
      </c>
      <c r="T117" s="6792" t="s">
        <v>679</v>
      </c>
      <c r="U117" s="6793" t="s">
        <v>723</v>
      </c>
      <c r="V117" s="6794" t="s">
        <v>733</v>
      </c>
      <c r="W117" s="6795" t="s">
        <v>787</v>
      </c>
      <c r="X117" s="6796" t="s">
        <v>801</v>
      </c>
      <c r="Y117" s="6797" t="s">
        <v>802</v>
      </c>
      <c r="Z117" s="6797" t="s">
        <v>825</v>
      </c>
      <c r="AA117" s="7110" t="s">
        <v>828</v>
      </c>
      <c r="AB117" s="7110" t="s">
        <v>851</v>
      </c>
      <c r="AC117" s="7110" t="s">
        <v>852</v>
      </c>
      <c r="AD117" s="7115" t="s">
        <v>912</v>
      </c>
    </row>
    <row r="118" spans="1:30" x14ac:dyDescent="0.2">
      <c r="A118" s="13"/>
      <c r="B118" s="316" t="s">
        <v>316</v>
      </c>
      <c r="C118" s="4236">
        <v>2.151681</v>
      </c>
      <c r="D118" s="4248">
        <v>2.5085920000000002</v>
      </c>
      <c r="E118" s="4260">
        <v>2.3831150000000001</v>
      </c>
      <c r="F118" s="4272">
        <v>2.384979</v>
      </c>
      <c r="G118" s="4284">
        <v>2.3604059999999998</v>
      </c>
      <c r="H118" s="4296">
        <v>2.3045529999999999</v>
      </c>
      <c r="I118" s="4308">
        <v>2.1784500000000002</v>
      </c>
      <c r="J118" s="4322">
        <v>2.3572579999999999</v>
      </c>
      <c r="K118" s="4336">
        <v>2.4516179999999999</v>
      </c>
      <c r="L118" s="4350">
        <v>2.0491619999999999</v>
      </c>
      <c r="M118" s="4364">
        <v>1.538429</v>
      </c>
      <c r="N118" s="4378">
        <v>1.9138409999999999</v>
      </c>
      <c r="O118" s="4392">
        <v>1.7498830000000001</v>
      </c>
      <c r="P118" s="4406">
        <v>1.3002899999999999</v>
      </c>
      <c r="Q118" s="4420">
        <v>1.081491</v>
      </c>
      <c r="R118" s="6621">
        <v>1.3994599999999999</v>
      </c>
      <c r="S118" s="6634">
        <v>2.270349</v>
      </c>
      <c r="T118" s="4436">
        <v>2.7837070000000002</v>
      </c>
      <c r="U118" s="4450">
        <v>3.86381</v>
      </c>
      <c r="V118" s="4464">
        <v>4.7346259999999996</v>
      </c>
      <c r="W118" s="4478">
        <v>5.4620059999999997</v>
      </c>
      <c r="X118" s="4492">
        <v>6.23733</v>
      </c>
      <c r="Y118" s="6463">
        <v>6.2769450000000004</v>
      </c>
      <c r="Z118" s="6463">
        <v>6.504613</v>
      </c>
      <c r="AA118" s="6463">
        <v>6.1982049999999997</v>
      </c>
      <c r="AB118" s="6463">
        <v>5.3511689999999996</v>
      </c>
      <c r="AC118" s="7126">
        <v>4.4952639999999997</v>
      </c>
      <c r="AD118" s="7136">
        <v>3.2649010000000001</v>
      </c>
    </row>
    <row r="119" spans="1:30" x14ac:dyDescent="0.2">
      <c r="A119" s="13"/>
      <c r="B119" s="317" t="s">
        <v>317</v>
      </c>
      <c r="C119" s="5238" t="s">
        <v>10</v>
      </c>
      <c r="D119" s="5238" t="s">
        <v>10</v>
      </c>
      <c r="E119" s="5238" t="s">
        <v>10</v>
      </c>
      <c r="F119" s="5238" t="s">
        <v>10</v>
      </c>
      <c r="G119" s="5238" t="s">
        <v>10</v>
      </c>
      <c r="H119" s="5238" t="s">
        <v>10</v>
      </c>
      <c r="I119" s="4309">
        <v>1.170803</v>
      </c>
      <c r="J119" s="4323">
        <v>2.9595630000000002</v>
      </c>
      <c r="K119" s="4337">
        <v>2.7983850000000001</v>
      </c>
      <c r="L119" s="4351">
        <v>2.5515690000000002</v>
      </c>
      <c r="M119" s="4365">
        <v>1.759503</v>
      </c>
      <c r="N119" s="4379">
        <v>1.9778500000000001</v>
      </c>
      <c r="O119" s="4393">
        <v>1.179791</v>
      </c>
      <c r="P119" s="4407">
        <v>2.0203030000000002</v>
      </c>
      <c r="Q119" s="4421">
        <v>1.3268359999999999</v>
      </c>
      <c r="R119" s="6622">
        <v>0.38295499999999999</v>
      </c>
      <c r="S119" s="6635">
        <v>4.1283370000000001</v>
      </c>
      <c r="T119" s="4437">
        <v>2.3230590000000002</v>
      </c>
      <c r="U119" s="4451">
        <v>0.18105399999999999</v>
      </c>
      <c r="V119" s="4465">
        <v>2.9615909999999999</v>
      </c>
      <c r="W119" s="4479">
        <v>5.1284479999999997</v>
      </c>
      <c r="X119" s="4493">
        <v>5.8644340000000001</v>
      </c>
      <c r="Y119" s="6464">
        <v>8.7868530000000007</v>
      </c>
      <c r="Z119" s="6464">
        <v>6.528797</v>
      </c>
      <c r="AA119" s="6464">
        <v>6.6086119999999999</v>
      </c>
      <c r="AB119" s="6464">
        <v>3.484121</v>
      </c>
      <c r="AC119" s="7126">
        <v>4.5058740000000004</v>
      </c>
      <c r="AD119" s="7136">
        <v>6.2550530000000002</v>
      </c>
    </row>
    <row r="120" spans="1:30" x14ac:dyDescent="0.2">
      <c r="A120" s="13"/>
      <c r="B120" s="317" t="s">
        <v>318</v>
      </c>
      <c r="C120" s="4237">
        <v>2.5025029999999999</v>
      </c>
      <c r="D120" s="4249">
        <v>2.45974</v>
      </c>
      <c r="E120" s="4261">
        <v>1.9640919999999999</v>
      </c>
      <c r="F120" s="4273">
        <v>2.1575350000000002</v>
      </c>
      <c r="G120" s="4285">
        <v>2.2629359999999998</v>
      </c>
      <c r="H120" s="4297">
        <v>2.4972810000000001</v>
      </c>
      <c r="I120" s="4310">
        <v>1.9765520000000001</v>
      </c>
      <c r="J120" s="4324">
        <v>1.9487300000000001</v>
      </c>
      <c r="K120" s="4338">
        <v>1.611672</v>
      </c>
      <c r="L120" s="4352">
        <v>1.49716</v>
      </c>
      <c r="M120" s="4366">
        <v>1.4047270000000001</v>
      </c>
      <c r="N120" s="4380">
        <v>1.4065970000000001</v>
      </c>
      <c r="O120" s="4394">
        <v>1.4286449999999999</v>
      </c>
      <c r="P120" s="4408">
        <v>1.490707</v>
      </c>
      <c r="Q120" s="4422">
        <v>1.1352100000000001</v>
      </c>
      <c r="R120" s="6623">
        <v>0.80740699999999999</v>
      </c>
      <c r="S120" s="6636">
        <v>1.3609979999999999</v>
      </c>
      <c r="T120" s="4438">
        <v>3.1755249999999999</v>
      </c>
      <c r="U120" s="4452">
        <v>3.5371950000000001</v>
      </c>
      <c r="V120" s="4466">
        <v>4.2272069999999999</v>
      </c>
      <c r="W120" s="4480">
        <v>5.277876</v>
      </c>
      <c r="X120" s="4494">
        <v>6.4836790000000004</v>
      </c>
      <c r="Y120" s="6465">
        <v>7.0442799999999997</v>
      </c>
      <c r="Z120" s="6465">
        <v>6.8625230000000004</v>
      </c>
      <c r="AA120" s="6465">
        <v>5.0795440000000003</v>
      </c>
      <c r="AB120" s="6465">
        <v>5.3114369999999997</v>
      </c>
      <c r="AC120" s="7126">
        <v>5.8076679999999996</v>
      </c>
      <c r="AD120" s="7136">
        <v>5.5189399999999997</v>
      </c>
    </row>
    <row r="121" spans="1:30" x14ac:dyDescent="0.2">
      <c r="A121" s="13"/>
      <c r="B121" s="317" t="s">
        <v>319</v>
      </c>
      <c r="C121" s="4238">
        <v>4.6358649999999999</v>
      </c>
      <c r="D121" s="4250">
        <v>3.1997840000000002</v>
      </c>
      <c r="E121" s="4262">
        <v>2.7694260000000002</v>
      </c>
      <c r="F121" s="4274">
        <v>3.0436070000000002</v>
      </c>
      <c r="G121" s="4286">
        <v>3.0660370000000001</v>
      </c>
      <c r="H121" s="4298">
        <v>2.3698260000000002</v>
      </c>
      <c r="I121" s="4311">
        <v>2.4341719999999998</v>
      </c>
      <c r="J121" s="4325">
        <v>2.7540719999999999</v>
      </c>
      <c r="K121" s="4339">
        <v>2.8211140000000001</v>
      </c>
      <c r="L121" s="4353">
        <v>2.4340850000000001</v>
      </c>
      <c r="M121" s="4367">
        <v>2.3612709999999999</v>
      </c>
      <c r="N121" s="4381">
        <v>2.583358</v>
      </c>
      <c r="O121" s="4395">
        <v>2.2743180000000001</v>
      </c>
      <c r="P121" s="4409">
        <v>1.535301</v>
      </c>
      <c r="Q121" s="4423">
        <v>1.893953</v>
      </c>
      <c r="R121" s="6624">
        <v>2.2815829999999999</v>
      </c>
      <c r="S121" s="6637">
        <v>2.8255889999999999</v>
      </c>
      <c r="T121" s="4439">
        <v>3.1188709999999999</v>
      </c>
      <c r="U121" s="4453">
        <v>3.642474</v>
      </c>
      <c r="V121" s="4467">
        <v>4.3032830000000004</v>
      </c>
      <c r="W121" s="4481">
        <v>4.9926729999999999</v>
      </c>
      <c r="X121" s="4495">
        <v>6.418374</v>
      </c>
      <c r="Y121" s="6466">
        <v>6.5754510000000002</v>
      </c>
      <c r="Z121" s="6466">
        <v>6.8153480000000002</v>
      </c>
      <c r="AA121" s="6466">
        <v>5.5004280000000003</v>
      </c>
      <c r="AB121" s="6466">
        <v>5.1890559999999999</v>
      </c>
      <c r="AC121" s="7126">
        <v>5.0194450000000002</v>
      </c>
      <c r="AD121" s="7136">
        <v>3.7232750000000001</v>
      </c>
    </row>
    <row r="122" spans="1:30" x14ac:dyDescent="0.2">
      <c r="A122" s="13"/>
      <c r="B122" s="317" t="s">
        <v>320</v>
      </c>
      <c r="C122" s="4239">
        <v>1.256319</v>
      </c>
      <c r="D122" s="4251">
        <v>1.7758430000000001</v>
      </c>
      <c r="E122" s="4263">
        <v>2.8328289999999998</v>
      </c>
      <c r="F122" s="4275">
        <v>2.2548780000000002</v>
      </c>
      <c r="G122" s="4287">
        <v>2.4018920000000001</v>
      </c>
      <c r="H122" s="4299">
        <v>1.9191210000000001</v>
      </c>
      <c r="I122" s="4312">
        <v>1.908852</v>
      </c>
      <c r="J122" s="4326">
        <v>2.3014429999999999</v>
      </c>
      <c r="K122" s="4340">
        <v>2.6254040000000001</v>
      </c>
      <c r="L122" s="4354">
        <v>2.8413840000000001</v>
      </c>
      <c r="M122" s="4368">
        <v>2.1772459999999998</v>
      </c>
      <c r="N122" s="4382">
        <v>2.249431</v>
      </c>
      <c r="O122" s="4396">
        <v>2.0649760000000001</v>
      </c>
      <c r="P122" s="4410">
        <v>1.6934929999999999</v>
      </c>
      <c r="Q122" s="4424">
        <v>1.6522939999999999</v>
      </c>
      <c r="R122" s="6625">
        <v>1.881481</v>
      </c>
      <c r="S122" s="6638">
        <v>1.900128</v>
      </c>
      <c r="T122" s="4440">
        <v>1.7604979999999999</v>
      </c>
      <c r="U122" s="4454">
        <v>2.4931269999999999</v>
      </c>
      <c r="V122" s="4468">
        <v>2.335569</v>
      </c>
      <c r="W122" s="4482">
        <v>5.0191629999999998</v>
      </c>
      <c r="X122" s="4496">
        <v>5.2128959999999998</v>
      </c>
      <c r="Y122" s="6467">
        <v>6.737196</v>
      </c>
      <c r="Z122" s="6467">
        <v>7.2554790000000002</v>
      </c>
      <c r="AA122" s="6467">
        <v>6.8894310000000001</v>
      </c>
      <c r="AB122" s="6467">
        <v>5.9229229999999999</v>
      </c>
      <c r="AC122" s="7126">
        <v>6.1950370000000001</v>
      </c>
      <c r="AD122" s="7136">
        <v>4.2038000000000002</v>
      </c>
    </row>
    <row r="123" spans="1:30" x14ac:dyDescent="0.2">
      <c r="A123" s="13"/>
      <c r="B123" s="317" t="s">
        <v>321</v>
      </c>
      <c r="C123" s="4240">
        <v>2.9764140000000001</v>
      </c>
      <c r="D123" s="4252">
        <v>4.147062</v>
      </c>
      <c r="E123" s="4264">
        <v>2.7658339999999999</v>
      </c>
      <c r="F123" s="4276">
        <v>3.018084</v>
      </c>
      <c r="G123" s="4288">
        <v>2.4401820000000001</v>
      </c>
      <c r="H123" s="4300">
        <v>2.2714919999999998</v>
      </c>
      <c r="I123" s="4313">
        <v>3.4679829999999998</v>
      </c>
      <c r="J123" s="4327">
        <v>2.4579849999999999</v>
      </c>
      <c r="K123" s="4341">
        <v>2.6678489999999999</v>
      </c>
      <c r="L123" s="4355">
        <v>2.6810770000000002</v>
      </c>
      <c r="M123" s="4369">
        <v>3.1427800000000001</v>
      </c>
      <c r="N123" s="4383">
        <v>2.4971869999999998</v>
      </c>
      <c r="O123" s="4397">
        <v>2.6990989999999999</v>
      </c>
      <c r="P123" s="4411">
        <v>1.8910960000000001</v>
      </c>
      <c r="Q123" s="4425">
        <v>0.82777199999999995</v>
      </c>
      <c r="R123" s="6626">
        <v>3.2077800000000001</v>
      </c>
      <c r="S123" s="6639">
        <v>2.8542230000000002</v>
      </c>
      <c r="T123" s="4441">
        <v>4.7145109999999999</v>
      </c>
      <c r="U123" s="4455">
        <v>3.8123200000000002</v>
      </c>
      <c r="V123" s="4469">
        <v>6.353745</v>
      </c>
      <c r="W123" s="4483">
        <v>4.627732</v>
      </c>
      <c r="X123" s="4497">
        <v>5.8855019999999998</v>
      </c>
      <c r="Y123" s="6468">
        <v>6.8237019999999999</v>
      </c>
      <c r="Z123" s="6468">
        <v>6.8598179999999997</v>
      </c>
      <c r="AA123" s="6468">
        <v>6.0697010000000002</v>
      </c>
      <c r="AB123" s="6468">
        <v>6.5100249999999997</v>
      </c>
      <c r="AC123" s="7126">
        <v>5.8450240000000004</v>
      </c>
      <c r="AD123" s="7136">
        <v>5.180822</v>
      </c>
    </row>
    <row r="124" spans="1:30" x14ac:dyDescent="0.2">
      <c r="A124" s="13"/>
      <c r="B124" s="317" t="s">
        <v>322</v>
      </c>
      <c r="C124" s="4241">
        <v>1.3527610000000001</v>
      </c>
      <c r="D124" s="4253">
        <v>2.4911750000000001</v>
      </c>
      <c r="E124" s="4265">
        <v>1.559383</v>
      </c>
      <c r="F124" s="4277">
        <v>1.1374649999999999</v>
      </c>
      <c r="G124" s="4289">
        <v>1.04975</v>
      </c>
      <c r="H124" s="4301">
        <v>1.521331</v>
      </c>
      <c r="I124" s="4314">
        <v>1.954059</v>
      </c>
      <c r="J124" s="4328">
        <v>1.9935780000000001</v>
      </c>
      <c r="K124" s="4342">
        <v>1.327828</v>
      </c>
      <c r="L124" s="4356">
        <v>2.2930839999999999</v>
      </c>
      <c r="M124" s="4370">
        <v>2.1115930000000001</v>
      </c>
      <c r="N124" s="4384">
        <v>1.8416049999999999</v>
      </c>
      <c r="O124" s="4398">
        <v>2.0823969999999998</v>
      </c>
      <c r="P124" s="4412">
        <v>2.2520120000000001</v>
      </c>
      <c r="Q124" s="4426">
        <v>0.95189199999999996</v>
      </c>
      <c r="R124" s="6627">
        <v>3.9620410000000001</v>
      </c>
      <c r="S124" s="6640">
        <v>1.720499</v>
      </c>
      <c r="T124" s="4442">
        <v>2.0458099999999999</v>
      </c>
      <c r="U124" s="4456">
        <v>2.9046029999999998</v>
      </c>
      <c r="V124" s="4470">
        <v>2.5949</v>
      </c>
      <c r="W124" s="4484">
        <v>3.2641269999999998</v>
      </c>
      <c r="X124" s="4498">
        <v>3.847855</v>
      </c>
      <c r="Y124" s="6469">
        <v>5.1933170000000004</v>
      </c>
      <c r="Z124" s="6469">
        <v>5.1096550000000001</v>
      </c>
      <c r="AA124" s="6469">
        <v>5.1789009999999998</v>
      </c>
      <c r="AB124" s="6469">
        <v>5.0524230000000001</v>
      </c>
      <c r="AC124" s="7126">
        <v>5.0489179999999996</v>
      </c>
      <c r="AD124" s="7136">
        <v>4.4964009999999996</v>
      </c>
    </row>
    <row r="125" spans="1:30" x14ac:dyDescent="0.2">
      <c r="A125" s="13"/>
      <c r="B125" s="317" t="s">
        <v>323</v>
      </c>
      <c r="C125" s="5238" t="s">
        <v>10</v>
      </c>
      <c r="D125" s="5238" t="s">
        <v>10</v>
      </c>
      <c r="E125" s="5238" t="s">
        <v>10</v>
      </c>
      <c r="F125" s="5238" t="s">
        <v>10</v>
      </c>
      <c r="G125" s="5238" t="s">
        <v>10</v>
      </c>
      <c r="H125" s="5238" t="s">
        <v>10</v>
      </c>
      <c r="I125" s="4315">
        <v>2.4171019999999999</v>
      </c>
      <c r="J125" s="4329">
        <v>0.37116100000000002</v>
      </c>
      <c r="K125" s="4343">
        <v>1.6784680000000001</v>
      </c>
      <c r="L125" s="4357">
        <v>1.645526</v>
      </c>
      <c r="M125" s="4371">
        <v>1.4401440000000001</v>
      </c>
      <c r="N125" s="4385">
        <v>1.544062</v>
      </c>
      <c r="O125" s="4399">
        <v>1.3936090000000001</v>
      </c>
      <c r="P125" s="4413">
        <v>1.587302</v>
      </c>
      <c r="Q125" s="4427">
        <v>1.105593</v>
      </c>
      <c r="R125" s="6628">
        <v>1.5540039999999999</v>
      </c>
      <c r="S125" s="6641">
        <v>1.227957</v>
      </c>
      <c r="T125" s="4443">
        <v>2.6734810000000002</v>
      </c>
      <c r="U125" s="4457">
        <v>3.0263719999999998</v>
      </c>
      <c r="V125" s="4471">
        <v>2.650147</v>
      </c>
      <c r="W125" s="4485">
        <v>3.5598559999999999</v>
      </c>
      <c r="X125" s="4499">
        <v>3.8483420000000002</v>
      </c>
      <c r="Y125" s="6470">
        <v>3.770464</v>
      </c>
      <c r="Z125" s="6470">
        <v>4.7789529999999996</v>
      </c>
      <c r="AA125" s="6470">
        <v>3.8780109999999999</v>
      </c>
      <c r="AB125" s="6470">
        <v>3.003987</v>
      </c>
      <c r="AC125" s="7126">
        <v>3.7128389999999998</v>
      </c>
      <c r="AD125" s="7136">
        <v>3.4939550000000001</v>
      </c>
    </row>
    <row r="126" spans="1:30" x14ac:dyDescent="0.2">
      <c r="A126" s="13"/>
      <c r="B126" s="317" t="s">
        <v>324</v>
      </c>
      <c r="C126" s="4242">
        <v>1.653224</v>
      </c>
      <c r="D126" s="4254">
        <v>3.820586</v>
      </c>
      <c r="E126" s="4266">
        <v>3.553188</v>
      </c>
      <c r="F126" s="4278">
        <v>1.978459</v>
      </c>
      <c r="G126" s="4290">
        <v>1.59572</v>
      </c>
      <c r="H126" s="4302">
        <v>1.89872</v>
      </c>
      <c r="I126" s="4316">
        <v>1.7914000000000001</v>
      </c>
      <c r="J126" s="4330">
        <v>1.3568579999999999</v>
      </c>
      <c r="K126" s="4344">
        <v>2.4442240000000002</v>
      </c>
      <c r="L126" s="4358">
        <v>1.259533</v>
      </c>
      <c r="M126" s="4372">
        <v>1.8862540000000001</v>
      </c>
      <c r="N126" s="4386">
        <v>2.0216980000000002</v>
      </c>
      <c r="O126" s="4400">
        <v>2.427244</v>
      </c>
      <c r="P126" s="4414">
        <v>1.2011810000000001</v>
      </c>
      <c r="Q126" s="4428">
        <v>0.87578999999999996</v>
      </c>
      <c r="R126" s="6629">
        <v>0.75753000000000004</v>
      </c>
      <c r="S126" s="6642">
        <v>2.3619590000000001</v>
      </c>
      <c r="T126" s="4444">
        <v>1.3752390000000001</v>
      </c>
      <c r="U126" s="4458">
        <v>3.485795</v>
      </c>
      <c r="V126" s="4472">
        <v>3.0380449999999999</v>
      </c>
      <c r="W126" s="4486">
        <v>4.0760439999999996</v>
      </c>
      <c r="X126" s="4500">
        <v>5.3135820000000002</v>
      </c>
      <c r="Y126" s="6471">
        <v>5.4773379999999996</v>
      </c>
      <c r="Z126" s="6471">
        <v>5.9835520000000004</v>
      </c>
      <c r="AA126" s="6471">
        <v>5.299042</v>
      </c>
      <c r="AB126" s="6471">
        <v>4.7836910000000001</v>
      </c>
      <c r="AC126" s="7126">
        <v>3.8597760000000001</v>
      </c>
      <c r="AD126" s="7136">
        <v>4.6956090000000001</v>
      </c>
    </row>
    <row r="127" spans="1:30" x14ac:dyDescent="0.2">
      <c r="A127" s="13"/>
      <c r="B127" s="317" t="s">
        <v>325</v>
      </c>
      <c r="C127" s="4243">
        <v>2.4850460000000001</v>
      </c>
      <c r="D127" s="4255">
        <v>2.394666</v>
      </c>
      <c r="E127" s="4267">
        <v>2.372763</v>
      </c>
      <c r="F127" s="4279">
        <v>2.3458830000000002</v>
      </c>
      <c r="G127" s="4291">
        <v>2.3426819999999999</v>
      </c>
      <c r="H127" s="4303">
        <v>2.3544109999999998</v>
      </c>
      <c r="I127" s="4317">
        <v>2.3375219999999999</v>
      </c>
      <c r="J127" s="4331">
        <v>2.2686999999999999</v>
      </c>
      <c r="K127" s="4345">
        <v>2.1727479999999999</v>
      </c>
      <c r="L127" s="4359">
        <v>2.5998260000000002</v>
      </c>
      <c r="M127" s="4373">
        <v>2.3052519999999999</v>
      </c>
      <c r="N127" s="4387">
        <v>2.283067</v>
      </c>
      <c r="O127" s="4401">
        <v>2.5132829999999999</v>
      </c>
      <c r="P127" s="4415">
        <v>1.506121</v>
      </c>
      <c r="Q127" s="4429">
        <v>0.81082600000000005</v>
      </c>
      <c r="R127" s="6630">
        <v>1.88933</v>
      </c>
      <c r="S127" s="6643">
        <v>2.342797</v>
      </c>
      <c r="T127" s="4445">
        <v>2.339029</v>
      </c>
      <c r="U127" s="4459">
        <v>3.1748219999999998</v>
      </c>
      <c r="V127" s="4473">
        <v>2.8998979999999999</v>
      </c>
      <c r="W127" s="4487">
        <v>4.0586609999999999</v>
      </c>
      <c r="X127" s="4501">
        <v>5.5742310000000002</v>
      </c>
      <c r="Y127" s="6472">
        <v>6.2841670000000001</v>
      </c>
      <c r="Z127" s="6472">
        <v>6.4012650000000004</v>
      </c>
      <c r="AA127" s="6472">
        <v>5.8696619999999999</v>
      </c>
      <c r="AB127" s="6472">
        <v>5.9183349999999999</v>
      </c>
      <c r="AC127" s="7126">
        <v>5.2001210000000002</v>
      </c>
      <c r="AD127" s="7136">
        <v>5.1348089999999997</v>
      </c>
    </row>
    <row r="128" spans="1:30" x14ac:dyDescent="0.2">
      <c r="A128" s="13"/>
      <c r="B128" s="317" t="s">
        <v>326</v>
      </c>
      <c r="C128" s="4244">
        <v>2.645829</v>
      </c>
      <c r="D128" s="4256">
        <v>2.5312160000000001</v>
      </c>
      <c r="E128" s="4268">
        <v>2.5381170000000002</v>
      </c>
      <c r="F128" s="4280">
        <v>2.2264940000000002</v>
      </c>
      <c r="G128" s="4292">
        <v>2.2266720000000002</v>
      </c>
      <c r="H128" s="4304">
        <v>2.4609139999999998</v>
      </c>
      <c r="I128" s="4318">
        <v>1.0779110000000001</v>
      </c>
      <c r="J128" s="4332">
        <v>2.0583680000000002</v>
      </c>
      <c r="K128" s="4346">
        <v>2.3199019999999999</v>
      </c>
      <c r="L128" s="4360">
        <v>2.330403</v>
      </c>
      <c r="M128" s="4374">
        <v>2.1099990000000002</v>
      </c>
      <c r="N128" s="4388">
        <v>2.494157</v>
      </c>
      <c r="O128" s="4402">
        <v>2.74668</v>
      </c>
      <c r="P128" s="4416">
        <v>1.1310089999999999</v>
      </c>
      <c r="Q128" s="4430">
        <v>1.8433440000000001</v>
      </c>
      <c r="R128" s="6631">
        <v>2.107202</v>
      </c>
      <c r="S128" s="6644">
        <v>2.3097289999999999</v>
      </c>
      <c r="T128" s="4446">
        <v>2.9129900000000002</v>
      </c>
      <c r="U128" s="4460">
        <v>2.7073559999999999</v>
      </c>
      <c r="V128" s="4474">
        <v>3.887543</v>
      </c>
      <c r="W128" s="4488">
        <v>4.8245709999999997</v>
      </c>
      <c r="X128" s="4502">
        <v>4.528759</v>
      </c>
      <c r="Y128" s="6473">
        <v>5.6251530000000001</v>
      </c>
      <c r="Z128" s="6473">
        <v>6.1992339999999997</v>
      </c>
      <c r="AA128" s="6473">
        <v>5.6009890000000002</v>
      </c>
      <c r="AB128" s="6473">
        <v>5.7894170000000003</v>
      </c>
      <c r="AC128" s="7126">
        <v>5.2556479999999999</v>
      </c>
      <c r="AD128" s="7136">
        <v>4.9627569999999999</v>
      </c>
    </row>
    <row r="129" spans="1:30" x14ac:dyDescent="0.2">
      <c r="A129" s="13"/>
      <c r="B129" s="317" t="s">
        <v>327</v>
      </c>
      <c r="C129" s="4245">
        <v>2.6444070000000002</v>
      </c>
      <c r="D129" s="4257">
        <v>2.2761390000000001</v>
      </c>
      <c r="E129" s="4269">
        <v>1.520958</v>
      </c>
      <c r="F129" s="4281">
        <v>2.2132670000000001</v>
      </c>
      <c r="G129" s="4293">
        <v>2.6138439999999998</v>
      </c>
      <c r="H129" s="4305">
        <v>2.9904579999999998</v>
      </c>
      <c r="I129" s="4319">
        <v>2.606776</v>
      </c>
      <c r="J129" s="4333">
        <v>2.46252</v>
      </c>
      <c r="K129" s="4347">
        <v>3.3006099999999998</v>
      </c>
      <c r="L129" s="4361">
        <v>2.274578</v>
      </c>
      <c r="M129" s="4375">
        <v>2.4758309999999999</v>
      </c>
      <c r="N129" s="4389">
        <v>2.6052080000000002</v>
      </c>
      <c r="O129" s="4403">
        <v>2.5060449999999999</v>
      </c>
      <c r="P129" s="4417">
        <v>2.8919760000000001</v>
      </c>
      <c r="Q129" s="4431">
        <v>2.6901160000000002</v>
      </c>
      <c r="R129" s="6632">
        <v>2.995682</v>
      </c>
      <c r="S129" s="6645">
        <v>2.5202369999999998</v>
      </c>
      <c r="T129" s="4447">
        <v>2.7530039999999998</v>
      </c>
      <c r="U129" s="4461">
        <v>2.4374660000000001</v>
      </c>
      <c r="V129" s="4475">
        <v>3.39595</v>
      </c>
      <c r="W129" s="4489">
        <v>3.6969449999999999</v>
      </c>
      <c r="X129" s="4503">
        <v>5.0757190000000003</v>
      </c>
      <c r="Y129" s="6474">
        <v>6.2412049999999999</v>
      </c>
      <c r="Z129" s="6474">
        <v>5.87371</v>
      </c>
      <c r="AA129" s="6474">
        <v>6.6980300000000002</v>
      </c>
      <c r="AB129" s="6474">
        <v>7.7101879999999996</v>
      </c>
      <c r="AC129" s="7126">
        <v>5.7884440000000001</v>
      </c>
      <c r="AD129" s="7136">
        <v>6.0126489999999997</v>
      </c>
    </row>
    <row r="130" spans="1:30" x14ac:dyDescent="0.2">
      <c r="A130" s="13"/>
      <c r="B130" s="318" t="s">
        <v>328</v>
      </c>
      <c r="C130" s="4246">
        <v>3.4262009999999998</v>
      </c>
      <c r="D130" s="4258">
        <v>2.3140320000000001</v>
      </c>
      <c r="E130" s="4270">
        <v>1.831779</v>
      </c>
      <c r="F130" s="4282">
        <v>2.590964</v>
      </c>
      <c r="G130" s="4294">
        <v>2.1434090000000001</v>
      </c>
      <c r="H130" s="4306">
        <v>2.698369</v>
      </c>
      <c r="I130" s="4320">
        <v>2.7851379999999999</v>
      </c>
      <c r="J130" s="4334">
        <v>2.362905</v>
      </c>
      <c r="K130" s="4348">
        <v>2.3247870000000002</v>
      </c>
      <c r="L130" s="4362">
        <v>3.7647819999999999</v>
      </c>
      <c r="M130" s="4376">
        <v>2.5830310000000001</v>
      </c>
      <c r="N130" s="4390">
        <v>2.803077</v>
      </c>
      <c r="O130" s="4404">
        <v>2.4440949999999999</v>
      </c>
      <c r="P130" s="4418">
        <v>2.7678319999999998</v>
      </c>
      <c r="Q130" s="4432">
        <v>2.0344989999999998</v>
      </c>
      <c r="R130" s="6633">
        <v>2.4698669999999998</v>
      </c>
      <c r="S130" s="6646">
        <v>2.6202610000000002</v>
      </c>
      <c r="T130" s="4448">
        <v>2.9709750000000001</v>
      </c>
      <c r="U130" s="4462">
        <v>3.0747369999999998</v>
      </c>
      <c r="V130" s="4476">
        <v>3.076368</v>
      </c>
      <c r="W130" s="4490">
        <v>4.4457649999999997</v>
      </c>
      <c r="X130" s="4504">
        <v>5.1964829999999997</v>
      </c>
      <c r="Y130" s="6475">
        <v>6.5524129999999996</v>
      </c>
      <c r="Z130" s="6475">
        <v>5.9675739999999999</v>
      </c>
      <c r="AA130" s="6475">
        <v>5.4466809999999999</v>
      </c>
      <c r="AB130" s="6475">
        <v>5.8649300000000002</v>
      </c>
      <c r="AC130" s="7117">
        <v>5.3610429999999996</v>
      </c>
      <c r="AD130" s="7138">
        <v>4.8794469999999999</v>
      </c>
    </row>
    <row r="131" spans="1:30" ht="31.5" customHeight="1" x14ac:dyDescent="0.2">
      <c r="A131" s="13"/>
      <c r="B131" s="87" t="s">
        <v>9</v>
      </c>
      <c r="C131" s="4247">
        <v>2.9509319999999999</v>
      </c>
      <c r="D131" s="4259">
        <v>2.7743500000000001</v>
      </c>
      <c r="E131" s="4271">
        <v>2.4444379999999999</v>
      </c>
      <c r="F131" s="4283">
        <v>2.4778319999999998</v>
      </c>
      <c r="G131" s="4295">
        <v>2.4439299999999999</v>
      </c>
      <c r="H131" s="4307">
        <v>2.3367100000000001</v>
      </c>
      <c r="I131" s="4321">
        <v>2.2220200000000001</v>
      </c>
      <c r="J131" s="4335">
        <v>2.2871160000000001</v>
      </c>
      <c r="K131" s="4349">
        <v>2.469176</v>
      </c>
      <c r="L131" s="4363">
        <v>2.3921269999999999</v>
      </c>
      <c r="M131" s="4377">
        <v>2.1939630000000001</v>
      </c>
      <c r="N131" s="4391">
        <v>2.2869519999999999</v>
      </c>
      <c r="O131" s="4405">
        <v>2.2251310000000002</v>
      </c>
      <c r="P131" s="4419">
        <v>1.661832</v>
      </c>
      <c r="Q131" s="4433">
        <v>1.4997450000000001</v>
      </c>
      <c r="R131" s="4434">
        <v>2.143999</v>
      </c>
      <c r="S131" s="4435">
        <v>2.427994</v>
      </c>
      <c r="T131" s="4449">
        <v>2.9441440000000001</v>
      </c>
      <c r="U131" s="4463">
        <v>3.2076039999999999</v>
      </c>
      <c r="V131" s="4477">
        <v>4.0033279999999998</v>
      </c>
      <c r="W131" s="4491">
        <v>4.6938170000000001</v>
      </c>
      <c r="X131" s="4505">
        <v>5.5902269999999996</v>
      </c>
      <c r="Y131" s="6476">
        <v>6.2802769999999999</v>
      </c>
      <c r="Z131" s="6476">
        <v>6.4326439999999998</v>
      </c>
      <c r="AA131" s="7135">
        <v>5.7761839999999998</v>
      </c>
      <c r="AB131" s="7139">
        <v>5.5544510000000002</v>
      </c>
      <c r="AC131" s="7139">
        <v>5.1812620000000003</v>
      </c>
      <c r="AD131" s="7137">
        <v>4.5184660000000001</v>
      </c>
    </row>
    <row r="132" spans="1:30" ht="3" customHeight="1" x14ac:dyDescent="0.2">
      <c r="A132" s="9"/>
      <c r="B132" s="32"/>
      <c r="C132" s="273"/>
      <c r="D132" s="274"/>
      <c r="E132" s="275"/>
      <c r="F132" s="92"/>
      <c r="G132" s="11"/>
      <c r="K132" s="386"/>
      <c r="L132" s="321"/>
    </row>
    <row r="133" spans="1:30" ht="63" customHeight="1" x14ac:dyDescent="0.2">
      <c r="A133" s="12"/>
      <c r="B133" s="7376" t="s">
        <v>312</v>
      </c>
      <c r="C133" s="7383"/>
      <c r="D133" s="7383"/>
      <c r="E133" s="7383"/>
      <c r="F133" s="7383"/>
      <c r="G133" s="7383"/>
      <c r="H133" s="7383"/>
      <c r="I133" s="7383"/>
      <c r="J133" s="7383"/>
      <c r="K133" s="7383"/>
      <c r="L133" s="7383"/>
      <c r="M133" s="7383"/>
      <c r="N133" s="7383"/>
      <c r="O133" s="7383"/>
      <c r="P133" s="7383"/>
      <c r="Q133" s="7383"/>
      <c r="R133" s="7383"/>
      <c r="S133" s="7384"/>
      <c r="T133" s="7383"/>
      <c r="U133" s="2414"/>
      <c r="V133" s="2723"/>
      <c r="W133" s="2723"/>
      <c r="X133" s="2640"/>
    </row>
  </sheetData>
  <customSheetViews>
    <customSheetView guid="{7EF82753-02B8-45F0-B902-289ED738BA44}">
      <selection activeCell="B5" sqref="B5:F5"/>
      <pageMargins left="0.7" right="0.7" top="0.75" bottom="0.75" header="0.3" footer="0.3"/>
      <pageSetup paperSize="9" orientation="portrait" r:id="rId1"/>
    </customSheetView>
    <customSheetView guid="{9DB946FE-DA9D-405D-B499-76643A0ECD4F}" topLeftCell="A112">
      <pageMargins left="0.7" right="0.7" top="0.75" bottom="0.75" header="0.3" footer="0.3"/>
      <pageSetup paperSize="9" orientation="portrait" r:id="rId2"/>
    </customSheetView>
  </customSheetViews>
  <mergeCells count="16">
    <mergeCell ref="B102:R102"/>
    <mergeCell ref="B133:T133"/>
    <mergeCell ref="B114:T114"/>
    <mergeCell ref="B104:AA104"/>
    <mergeCell ref="B116:AA116"/>
    <mergeCell ref="B83:R83"/>
    <mergeCell ref="B71:T71"/>
    <mergeCell ref="B53:AA53"/>
    <mergeCell ref="B73:AA73"/>
    <mergeCell ref="B85:AA85"/>
    <mergeCell ref="B17:R17"/>
    <mergeCell ref="B51:T51"/>
    <mergeCell ref="B37:T37"/>
    <mergeCell ref="B5:AA5"/>
    <mergeCell ref="B19:AA19"/>
    <mergeCell ref="B39:AA39"/>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7"/>
  <sheetViews>
    <sheetView topLeftCell="A168" zoomScale="80" zoomScaleNormal="80" workbookViewId="0">
      <pane xSplit="2" topLeftCell="V1" activePane="topRight" state="frozen"/>
      <selection pane="topRight" activeCell="Y173" sqref="Y173"/>
    </sheetView>
  </sheetViews>
  <sheetFormatPr defaultColWidth="9.140625" defaultRowHeight="15" x14ac:dyDescent="0.2"/>
  <cols>
    <col min="1" max="1" width="12.7109375" style="33" customWidth="1"/>
    <col min="2" max="2" width="30.7109375" style="33" customWidth="1"/>
    <col min="3" max="7" width="12.7109375" style="33" customWidth="1"/>
    <col min="8" max="8" width="12.7109375" style="112" customWidth="1"/>
    <col min="9" max="9" width="12.7109375" style="129" customWidth="1"/>
    <col min="10" max="10" width="12.7109375" style="324" customWidth="1"/>
    <col min="11" max="11" width="12.7109375" style="392" customWidth="1"/>
    <col min="12" max="12" width="12.7109375" style="435" customWidth="1"/>
    <col min="13" max="13" width="12.7109375" style="550" customWidth="1"/>
    <col min="14" max="14" width="12.7109375" style="585" customWidth="1"/>
    <col min="15" max="15" width="12.7109375" style="647" customWidth="1"/>
    <col min="16" max="16" width="12.7109375" style="761" customWidth="1"/>
    <col min="17" max="17" width="12.7109375" style="793" customWidth="1"/>
    <col min="18" max="18" width="12.7109375" style="549" customWidth="1"/>
    <col min="19" max="19" width="12.7109375" style="832" customWidth="1"/>
    <col min="20" max="20" width="12.7109375" style="2068" customWidth="1"/>
    <col min="21" max="21" width="12.7109375" style="2415" customWidth="1"/>
    <col min="22" max="23" width="12.7109375" style="2827" customWidth="1"/>
    <col min="24" max="24" width="12.7109375" style="2644" customWidth="1"/>
    <col min="25" max="25" width="12.7109375" style="830" customWidth="1"/>
    <col min="26" max="26" width="12.7109375" style="10" customWidth="1"/>
    <col min="27" max="28" width="12.7109375" style="33" customWidth="1"/>
    <col min="29" max="30" width="12.7109375" style="6660" customWidth="1"/>
    <col min="31" max="16384" width="9.140625" style="1"/>
  </cols>
  <sheetData>
    <row r="1" spans="1:30" s="33" customFormat="1" x14ac:dyDescent="0.2">
      <c r="H1" s="112"/>
      <c r="I1" s="129"/>
      <c r="J1" s="324"/>
      <c r="K1" s="392"/>
      <c r="L1" s="435"/>
      <c r="M1" s="550"/>
      <c r="N1" s="585"/>
      <c r="O1" s="647"/>
      <c r="P1" s="761"/>
      <c r="Q1" s="793"/>
      <c r="R1" s="549"/>
      <c r="S1" s="832"/>
      <c r="T1" s="2068"/>
      <c r="U1" s="2415"/>
      <c r="V1" s="2827"/>
      <c r="W1" s="2827"/>
      <c r="X1" s="2644"/>
      <c r="Y1" s="830"/>
      <c r="Z1" s="10"/>
      <c r="AB1" s="33" t="s">
        <v>345</v>
      </c>
      <c r="AC1" s="6660"/>
      <c r="AD1" s="6660"/>
    </row>
    <row r="2" spans="1:30" s="33" customFormat="1" x14ac:dyDescent="0.2">
      <c r="H2" s="112"/>
      <c r="I2" s="129"/>
      <c r="J2" s="324"/>
      <c r="K2" s="392"/>
      <c r="L2" s="435"/>
      <c r="M2" s="550"/>
      <c r="N2" s="585"/>
      <c r="O2" s="647"/>
      <c r="P2" s="761"/>
      <c r="Q2" s="793"/>
      <c r="R2" s="549"/>
      <c r="S2" s="832"/>
      <c r="T2" s="2068"/>
      <c r="U2" s="2415"/>
      <c r="V2" s="2827"/>
      <c r="W2" s="2827"/>
      <c r="X2" s="2644"/>
      <c r="Y2" s="830"/>
      <c r="Z2" s="10"/>
      <c r="AC2" s="6660"/>
      <c r="AD2" s="6660"/>
    </row>
    <row r="3" spans="1:30" s="33" customFormat="1" x14ac:dyDescent="0.2">
      <c r="H3" s="112"/>
      <c r="I3" s="129"/>
      <c r="J3" s="324"/>
      <c r="K3" s="392"/>
      <c r="L3" s="435"/>
      <c r="M3" s="550"/>
      <c r="N3" s="585"/>
      <c r="O3" s="647"/>
      <c r="P3" s="761"/>
      <c r="Q3" s="793"/>
      <c r="R3" s="549"/>
      <c r="S3" s="832"/>
      <c r="T3" s="2068"/>
      <c r="U3" s="2415"/>
      <c r="V3" s="2827"/>
      <c r="W3" s="2827"/>
      <c r="X3" s="2644"/>
      <c r="Y3" s="830"/>
      <c r="Z3" s="10"/>
      <c r="AC3" s="6660"/>
      <c r="AD3" s="6660"/>
    </row>
    <row r="4" spans="1:30" s="33" customFormat="1" x14ac:dyDescent="0.2">
      <c r="B4" s="6477"/>
      <c r="C4" s="6477"/>
      <c r="D4" s="6477"/>
      <c r="E4" s="6477"/>
      <c r="F4" s="6477"/>
      <c r="G4" s="6477"/>
      <c r="H4" s="6477"/>
      <c r="I4" s="6477"/>
      <c r="J4" s="6477"/>
      <c r="K4" s="6477"/>
      <c r="L4" s="6477"/>
      <c r="M4" s="6798"/>
      <c r="N4" s="6798"/>
      <c r="O4" s="6798"/>
      <c r="P4" s="6798"/>
      <c r="Q4" s="6798"/>
      <c r="R4" s="6477"/>
      <c r="S4" s="6799"/>
      <c r="T4" s="6799"/>
      <c r="U4" s="6799"/>
      <c r="V4" s="6799"/>
      <c r="W4" s="6799"/>
      <c r="X4" s="6799"/>
      <c r="Y4" s="6477"/>
      <c r="Z4" s="6399"/>
      <c r="AA4" s="6477"/>
      <c r="AB4" s="7141"/>
      <c r="AC4" s="7142"/>
      <c r="AD4" s="7142"/>
    </row>
    <row r="5" spans="1:30" ht="63" customHeight="1" x14ac:dyDescent="0.2">
      <c r="A5" s="22" t="s">
        <v>38</v>
      </c>
      <c r="B5" s="7387" t="s">
        <v>126</v>
      </c>
      <c r="C5" s="7388"/>
      <c r="D5" s="7388"/>
      <c r="E5" s="7388"/>
      <c r="F5" s="7388"/>
      <c r="G5" s="7388"/>
      <c r="H5" s="7388"/>
      <c r="I5" s="7388"/>
      <c r="J5" s="7388"/>
      <c r="K5" s="7388"/>
      <c r="L5" s="7388"/>
      <c r="M5" s="7388"/>
      <c r="N5" s="7388"/>
      <c r="O5" s="7388"/>
      <c r="P5" s="7388"/>
      <c r="Q5" s="7388"/>
      <c r="R5" s="7388"/>
      <c r="S5" s="7388"/>
      <c r="T5" s="7388"/>
      <c r="U5" s="7388"/>
      <c r="V5" s="7388"/>
      <c r="W5" s="7388"/>
      <c r="X5" s="7388"/>
      <c r="Y5" s="7388"/>
      <c r="Z5" s="7388"/>
      <c r="AA5" s="7388"/>
    </row>
    <row r="6" spans="1:30" ht="63" customHeight="1" x14ac:dyDescent="0.2">
      <c r="A6" s="10"/>
      <c r="B6" s="6705" t="s">
        <v>911</v>
      </c>
      <c r="C6" s="6800" t="s">
        <v>6</v>
      </c>
      <c r="D6" s="6801" t="s">
        <v>7</v>
      </c>
      <c r="E6" s="6802" t="s">
        <v>8</v>
      </c>
      <c r="F6" s="6803" t="s">
        <v>145</v>
      </c>
      <c r="G6" s="6804" t="s">
        <v>185</v>
      </c>
      <c r="H6" s="6805" t="s">
        <v>231</v>
      </c>
      <c r="I6" s="6806" t="s">
        <v>243</v>
      </c>
      <c r="J6" s="6807" t="s">
        <v>294</v>
      </c>
      <c r="K6" s="6808" t="s">
        <v>330</v>
      </c>
      <c r="L6" s="6809" t="s">
        <v>344</v>
      </c>
      <c r="M6" s="6810" t="s">
        <v>396</v>
      </c>
      <c r="N6" s="6811" t="s">
        <v>421</v>
      </c>
      <c r="O6" s="6812" t="s">
        <v>437</v>
      </c>
      <c r="P6" s="6813" t="s">
        <v>471</v>
      </c>
      <c r="Q6" s="6814" t="s">
        <v>613</v>
      </c>
      <c r="R6" s="6815" t="s">
        <v>668</v>
      </c>
      <c r="S6" s="6816" t="s">
        <v>675</v>
      </c>
      <c r="T6" s="6817" t="s">
        <v>679</v>
      </c>
      <c r="U6" s="6818" t="s">
        <v>723</v>
      </c>
      <c r="V6" s="6819" t="s">
        <v>733</v>
      </c>
      <c r="W6" s="6820" t="s">
        <v>787</v>
      </c>
      <c r="X6" s="6821" t="s">
        <v>801</v>
      </c>
      <c r="Y6" s="6822" t="s">
        <v>802</v>
      </c>
      <c r="Z6" s="6822" t="s">
        <v>825</v>
      </c>
      <c r="AA6" s="7110" t="s">
        <v>828</v>
      </c>
      <c r="AB6" s="7110" t="s">
        <v>851</v>
      </c>
      <c r="AC6" s="7110" t="s">
        <v>852</v>
      </c>
      <c r="AD6" s="7115" t="s">
        <v>912</v>
      </c>
    </row>
    <row r="7" spans="1:30" x14ac:dyDescent="0.2">
      <c r="A7" s="83"/>
      <c r="B7" s="103" t="s">
        <v>2</v>
      </c>
      <c r="C7" s="4506">
        <v>5.97</v>
      </c>
      <c r="D7" s="4512">
        <v>5.09</v>
      </c>
      <c r="E7" s="4518">
        <v>6.72</v>
      </c>
      <c r="F7" s="4524">
        <v>7.01</v>
      </c>
      <c r="G7" s="4530">
        <v>8.18</v>
      </c>
      <c r="H7" s="4536">
        <v>5.95</v>
      </c>
      <c r="I7" s="4542">
        <v>6.32</v>
      </c>
      <c r="J7" s="4548">
        <v>7.29</v>
      </c>
      <c r="K7" s="4554">
        <v>8.18</v>
      </c>
      <c r="L7" s="4560">
        <v>7.07</v>
      </c>
      <c r="M7" s="4566">
        <v>7.58</v>
      </c>
      <c r="N7" s="4572">
        <v>8.1</v>
      </c>
      <c r="O7" s="4578">
        <v>7.8</v>
      </c>
      <c r="P7" s="4584">
        <v>7.62</v>
      </c>
      <c r="Q7" s="4590">
        <v>14.26</v>
      </c>
      <c r="R7" s="4596">
        <v>23.8</v>
      </c>
      <c r="S7" s="4602">
        <v>29.73</v>
      </c>
      <c r="T7" s="4608">
        <v>30.15</v>
      </c>
      <c r="U7" s="4614">
        <v>24.41</v>
      </c>
      <c r="V7" s="4620">
        <v>18.59</v>
      </c>
      <c r="W7" s="4626">
        <v>11.99</v>
      </c>
      <c r="X7" s="4632">
        <v>6.73</v>
      </c>
      <c r="Y7" s="6563">
        <v>8.24</v>
      </c>
      <c r="Z7" s="6563">
        <v>8.6999999999999993</v>
      </c>
      <c r="AA7" s="6563">
        <v>8.49</v>
      </c>
      <c r="AB7" s="6563">
        <v>8.8000000000000007</v>
      </c>
      <c r="AC7" s="6563">
        <v>10.49</v>
      </c>
      <c r="AD7" s="7136">
        <v>10.199999999999999</v>
      </c>
    </row>
    <row r="8" spans="1:30" x14ac:dyDescent="0.2">
      <c r="A8" s="78"/>
      <c r="B8" s="81" t="str">
        <f>"≥-10% to -5%"</f>
        <v>≥-10% to -5%</v>
      </c>
      <c r="C8" s="4507">
        <v>4.96</v>
      </c>
      <c r="D8" s="4513">
        <v>5.38</v>
      </c>
      <c r="E8" s="4519">
        <v>4.92</v>
      </c>
      <c r="F8" s="4525">
        <v>7.62</v>
      </c>
      <c r="G8" s="4531">
        <v>7.58</v>
      </c>
      <c r="H8" s="4537">
        <v>11.01</v>
      </c>
      <c r="I8" s="4543">
        <v>9.1999999999999993</v>
      </c>
      <c r="J8" s="4549">
        <v>6.84</v>
      </c>
      <c r="K8" s="4555">
        <v>7.47</v>
      </c>
      <c r="L8" s="4561">
        <v>6.74</v>
      </c>
      <c r="M8" s="4567">
        <v>7.62</v>
      </c>
      <c r="N8" s="4573">
        <v>8.84</v>
      </c>
      <c r="O8" s="4579">
        <v>9.56</v>
      </c>
      <c r="P8" s="4585">
        <v>10.95</v>
      </c>
      <c r="Q8" s="4591">
        <v>10.49</v>
      </c>
      <c r="R8" s="4597">
        <v>15.77</v>
      </c>
      <c r="S8" s="4603">
        <v>14.42</v>
      </c>
      <c r="T8" s="4609">
        <v>14.81</v>
      </c>
      <c r="U8" s="4615">
        <v>12.88</v>
      </c>
      <c r="V8" s="4621">
        <v>11.16</v>
      </c>
      <c r="W8" s="4627">
        <v>9.16</v>
      </c>
      <c r="X8" s="4633">
        <v>7.57</v>
      </c>
      <c r="Y8" s="6564">
        <v>8.2200000000000006</v>
      </c>
      <c r="Z8" s="6564">
        <v>6.27</v>
      </c>
      <c r="AA8" s="6564">
        <v>6.04</v>
      </c>
      <c r="AB8" s="6564">
        <v>6.43</v>
      </c>
      <c r="AC8" s="6564">
        <v>6.51</v>
      </c>
      <c r="AD8" s="7136">
        <v>6.38</v>
      </c>
    </row>
    <row r="9" spans="1:30" x14ac:dyDescent="0.2">
      <c r="A9" s="78"/>
      <c r="B9" s="81" t="str">
        <f>"≥-5% to 0%"</f>
        <v>≥-5% to 0%</v>
      </c>
      <c r="C9" s="4508">
        <v>11.17</v>
      </c>
      <c r="D9" s="4514">
        <v>13.61</v>
      </c>
      <c r="E9" s="4520">
        <v>9.77</v>
      </c>
      <c r="F9" s="4526">
        <v>12.04</v>
      </c>
      <c r="G9" s="4532">
        <v>14.11</v>
      </c>
      <c r="H9" s="4538">
        <v>13.55</v>
      </c>
      <c r="I9" s="4544">
        <v>14.94</v>
      </c>
      <c r="J9" s="4550">
        <v>13.14</v>
      </c>
      <c r="K9" s="4556">
        <v>14.17</v>
      </c>
      <c r="L9" s="4562">
        <v>15.81</v>
      </c>
      <c r="M9" s="4568">
        <v>15.68</v>
      </c>
      <c r="N9" s="4574">
        <v>14.71</v>
      </c>
      <c r="O9" s="4580">
        <v>14.59</v>
      </c>
      <c r="P9" s="4586">
        <v>14.2</v>
      </c>
      <c r="Q9" s="4592">
        <v>16.32</v>
      </c>
      <c r="R9" s="4598">
        <v>15.66</v>
      </c>
      <c r="S9" s="4604">
        <v>14.08</v>
      </c>
      <c r="T9" s="4610">
        <v>13.2</v>
      </c>
      <c r="U9" s="4616">
        <v>13.95</v>
      </c>
      <c r="V9" s="4622">
        <v>11.9</v>
      </c>
      <c r="W9" s="4628">
        <v>12.85</v>
      </c>
      <c r="X9" s="4634">
        <v>11.7</v>
      </c>
      <c r="Y9" s="6565">
        <v>11.57</v>
      </c>
      <c r="Z9" s="6565">
        <v>11.89</v>
      </c>
      <c r="AA9" s="6565">
        <v>9.9600000000000009</v>
      </c>
      <c r="AB9" s="6565">
        <v>11.77</v>
      </c>
      <c r="AC9" s="6565">
        <v>10.59</v>
      </c>
      <c r="AD9" s="7136">
        <v>12.73</v>
      </c>
    </row>
    <row r="10" spans="1:30" x14ac:dyDescent="0.2">
      <c r="A10" s="78"/>
      <c r="B10" s="81" t="str">
        <f>"≥0% to 5%"</f>
        <v>≥0% to 5%</v>
      </c>
      <c r="C10" s="4509">
        <v>37.229999999999997</v>
      </c>
      <c r="D10" s="4515">
        <v>35.46</v>
      </c>
      <c r="E10" s="4521">
        <v>41.81</v>
      </c>
      <c r="F10" s="4527">
        <v>37.409999999999997</v>
      </c>
      <c r="G10" s="4533">
        <v>34.67</v>
      </c>
      <c r="H10" s="4539">
        <v>33.65</v>
      </c>
      <c r="I10" s="4545">
        <v>35.4</v>
      </c>
      <c r="J10" s="4551">
        <v>35.36</v>
      </c>
      <c r="K10" s="4557">
        <v>33.74</v>
      </c>
      <c r="L10" s="4563">
        <v>34.74</v>
      </c>
      <c r="M10" s="4569">
        <v>34.9</v>
      </c>
      <c r="N10" s="4575">
        <v>32.880000000000003</v>
      </c>
      <c r="O10" s="4581">
        <v>33.42</v>
      </c>
      <c r="P10" s="4587">
        <v>34.729999999999997</v>
      </c>
      <c r="Q10" s="4593">
        <v>29.53</v>
      </c>
      <c r="R10" s="4599">
        <v>23.27</v>
      </c>
      <c r="S10" s="4605">
        <v>21.92</v>
      </c>
      <c r="T10" s="4611">
        <v>20.86</v>
      </c>
      <c r="U10" s="4617">
        <v>21.73</v>
      </c>
      <c r="V10" s="4623">
        <v>24.82</v>
      </c>
      <c r="W10" s="4629">
        <v>25.82</v>
      </c>
      <c r="X10" s="4635">
        <v>29.37</v>
      </c>
      <c r="Y10" s="6566">
        <v>25.22</v>
      </c>
      <c r="Z10" s="6566">
        <v>31.44</v>
      </c>
      <c r="AA10" s="6566">
        <v>29.46</v>
      </c>
      <c r="AB10" s="6566">
        <v>30.04</v>
      </c>
      <c r="AC10" s="6566">
        <v>31.57</v>
      </c>
      <c r="AD10" s="7136">
        <v>32.99</v>
      </c>
    </row>
    <row r="11" spans="1:30" x14ac:dyDescent="0.2">
      <c r="A11" s="78"/>
      <c r="B11" s="81" t="str">
        <f>"≥5% to 10%"</f>
        <v>≥5% to 10%</v>
      </c>
      <c r="C11" s="4510">
        <v>19.29</v>
      </c>
      <c r="D11" s="4516">
        <v>20.47</v>
      </c>
      <c r="E11" s="4522">
        <v>17.22</v>
      </c>
      <c r="F11" s="4528">
        <v>16.23</v>
      </c>
      <c r="G11" s="4534">
        <v>18.149999999999999</v>
      </c>
      <c r="H11" s="4540">
        <v>16.14</v>
      </c>
      <c r="I11" s="4546">
        <v>15.04</v>
      </c>
      <c r="J11" s="4552">
        <v>16.63</v>
      </c>
      <c r="K11" s="4558">
        <v>18.59</v>
      </c>
      <c r="L11" s="4564">
        <v>16.93</v>
      </c>
      <c r="M11" s="4570">
        <v>15.34</v>
      </c>
      <c r="N11" s="4576">
        <v>17.72</v>
      </c>
      <c r="O11" s="4582">
        <v>17.41</v>
      </c>
      <c r="P11" s="4588">
        <v>14.61</v>
      </c>
      <c r="Q11" s="4594">
        <v>13.41</v>
      </c>
      <c r="R11" s="4600">
        <v>8.06</v>
      </c>
      <c r="S11" s="4606">
        <v>8</v>
      </c>
      <c r="T11" s="4612">
        <v>8.9499999999999993</v>
      </c>
      <c r="U11" s="4618">
        <v>12.08</v>
      </c>
      <c r="V11" s="4624">
        <v>13.76</v>
      </c>
      <c r="W11" s="4630">
        <v>16.079999999999998</v>
      </c>
      <c r="X11" s="4636">
        <v>16.89</v>
      </c>
      <c r="Y11" s="6567">
        <v>19.64</v>
      </c>
      <c r="Z11" s="6567">
        <v>18.02</v>
      </c>
      <c r="AA11" s="6567">
        <v>20.53</v>
      </c>
      <c r="AB11" s="6567">
        <v>17.760000000000002</v>
      </c>
      <c r="AC11" s="6567">
        <v>18.36</v>
      </c>
      <c r="AD11" s="7136">
        <v>18.98</v>
      </c>
    </row>
    <row r="12" spans="1:30" x14ac:dyDescent="0.2">
      <c r="A12" s="78"/>
      <c r="B12" s="82" t="s">
        <v>3</v>
      </c>
      <c r="C12" s="4511">
        <v>21.39</v>
      </c>
      <c r="D12" s="4517">
        <v>19.989999999999998</v>
      </c>
      <c r="E12" s="4523">
        <v>19.559999999999999</v>
      </c>
      <c r="F12" s="4529">
        <v>19.68</v>
      </c>
      <c r="G12" s="4535">
        <v>17.309999999999999</v>
      </c>
      <c r="H12" s="4541">
        <v>19.71</v>
      </c>
      <c r="I12" s="4547">
        <v>19.11</v>
      </c>
      <c r="J12" s="4553">
        <v>20.73</v>
      </c>
      <c r="K12" s="4559">
        <v>17.84</v>
      </c>
      <c r="L12" s="4565">
        <v>18.72</v>
      </c>
      <c r="M12" s="4571">
        <v>18.89</v>
      </c>
      <c r="N12" s="4577">
        <v>17.760000000000002</v>
      </c>
      <c r="O12" s="4583">
        <v>17.22</v>
      </c>
      <c r="P12" s="4589">
        <v>17.88</v>
      </c>
      <c r="Q12" s="4595">
        <v>15.99</v>
      </c>
      <c r="R12" s="4601">
        <v>13.43</v>
      </c>
      <c r="S12" s="4607">
        <v>11.85</v>
      </c>
      <c r="T12" s="4613">
        <v>12.02</v>
      </c>
      <c r="U12" s="4619">
        <v>14.95</v>
      </c>
      <c r="V12" s="4625">
        <v>19.760000000000002</v>
      </c>
      <c r="W12" s="4631">
        <v>24.1</v>
      </c>
      <c r="X12" s="4637">
        <v>27.73</v>
      </c>
      <c r="Y12" s="6568">
        <v>27.11</v>
      </c>
      <c r="Z12" s="6568">
        <v>23.68</v>
      </c>
      <c r="AA12" s="6568">
        <v>25.52</v>
      </c>
      <c r="AB12" s="6568">
        <v>25.21</v>
      </c>
      <c r="AC12" s="6568">
        <v>22.48</v>
      </c>
      <c r="AD12" s="7138">
        <v>18.72</v>
      </c>
    </row>
    <row r="13" spans="1:30" s="33" customFormat="1" ht="3" customHeight="1" x14ac:dyDescent="0.2">
      <c r="B13" s="28"/>
      <c r="C13" s="136"/>
      <c r="D13" s="276"/>
      <c r="E13" s="277"/>
      <c r="F13" s="34"/>
      <c r="H13" s="112"/>
      <c r="I13" s="129"/>
      <c r="J13" s="324"/>
      <c r="K13" s="392"/>
      <c r="L13" s="435"/>
      <c r="M13" s="550"/>
      <c r="N13" s="585"/>
      <c r="O13" s="647"/>
      <c r="P13" s="761"/>
      <c r="Q13" s="793"/>
      <c r="R13" s="549"/>
      <c r="S13" s="832"/>
      <c r="T13" s="2068"/>
      <c r="U13" s="2415"/>
      <c r="V13" s="2827"/>
      <c r="W13" s="2827"/>
      <c r="X13" s="2644"/>
      <c r="Y13" s="830"/>
      <c r="Z13" s="10"/>
      <c r="AA13" s="6662"/>
      <c r="AB13" s="6662"/>
      <c r="AC13" s="6660"/>
      <c r="AD13" s="6660"/>
    </row>
    <row r="14" spans="1:30" s="33" customFormat="1" ht="63" customHeight="1" x14ac:dyDescent="0.2">
      <c r="B14" s="7395" t="s">
        <v>175</v>
      </c>
      <c r="C14" s="7396"/>
      <c r="D14" s="7396"/>
      <c r="E14" s="7396"/>
      <c r="F14" s="7396"/>
      <c r="G14" s="7396"/>
      <c r="H14" s="7396"/>
      <c r="I14" s="7396"/>
      <c r="J14" s="7396"/>
      <c r="K14" s="7396"/>
      <c r="L14" s="7396"/>
      <c r="M14" s="7396"/>
      <c r="N14" s="7396"/>
      <c r="O14" s="7396"/>
      <c r="P14" s="7396"/>
      <c r="Q14" s="7396"/>
      <c r="R14" s="7396"/>
      <c r="S14" s="7397"/>
      <c r="T14" s="7398"/>
      <c r="U14" s="7399"/>
      <c r="V14" s="7400"/>
      <c r="W14" s="7400"/>
      <c r="X14" s="7401"/>
      <c r="Y14" s="7396"/>
      <c r="Z14" s="10"/>
      <c r="AC14" s="6660"/>
      <c r="AD14" s="6660"/>
    </row>
    <row r="15" spans="1:30" s="33" customFormat="1" x14ac:dyDescent="0.2">
      <c r="B15" s="6477"/>
      <c r="C15" s="6477"/>
      <c r="D15" s="6477"/>
      <c r="E15" s="6477"/>
      <c r="F15" s="6477"/>
      <c r="G15" s="6477"/>
      <c r="H15" s="6477"/>
      <c r="I15" s="6477"/>
      <c r="J15" s="6477"/>
      <c r="K15" s="6477"/>
      <c r="L15" s="6477"/>
      <c r="M15" s="6798"/>
      <c r="N15" s="6798"/>
      <c r="O15" s="6798"/>
      <c r="P15" s="6798"/>
      <c r="Q15" s="6798"/>
      <c r="R15" s="6477"/>
      <c r="S15" s="6799"/>
      <c r="T15" s="6799"/>
      <c r="U15" s="6799"/>
      <c r="V15" s="6799"/>
      <c r="W15" s="6799"/>
      <c r="X15" s="6799"/>
      <c r="Y15" s="6477"/>
      <c r="Z15" s="6399"/>
      <c r="AA15" s="6477"/>
      <c r="AB15" s="7141"/>
      <c r="AC15" s="7142"/>
      <c r="AD15" s="7142"/>
    </row>
    <row r="16" spans="1:30" s="61" customFormat="1" ht="63" customHeight="1" x14ac:dyDescent="0.2">
      <c r="A16" s="22" t="s">
        <v>39</v>
      </c>
      <c r="B16" s="7387" t="s">
        <v>79</v>
      </c>
      <c r="C16" s="7388"/>
      <c r="D16" s="7388"/>
      <c r="E16" s="7388"/>
      <c r="F16" s="7388"/>
      <c r="G16" s="7388"/>
      <c r="H16" s="7388"/>
      <c r="I16" s="7388"/>
      <c r="J16" s="7388"/>
      <c r="K16" s="7388"/>
      <c r="L16" s="7388"/>
      <c r="M16" s="7388"/>
      <c r="N16" s="7388"/>
      <c r="O16" s="7388"/>
      <c r="P16" s="7388"/>
      <c r="Q16" s="7388"/>
      <c r="R16" s="7388"/>
      <c r="S16" s="7388"/>
      <c r="T16" s="7388"/>
      <c r="U16" s="7388"/>
      <c r="V16" s="7388"/>
      <c r="W16" s="7388"/>
      <c r="X16" s="7388"/>
      <c r="Y16" s="7388"/>
      <c r="Z16" s="7388"/>
      <c r="AA16" s="7389"/>
      <c r="AB16" s="7143"/>
      <c r="AC16" s="7140"/>
      <c r="AD16" s="6660"/>
    </row>
    <row r="17" spans="1:30" s="61" customFormat="1" ht="63" customHeight="1" x14ac:dyDescent="0.2">
      <c r="A17" s="104"/>
      <c r="B17" s="6705" t="s">
        <v>911</v>
      </c>
      <c r="C17" s="6823" t="s">
        <v>6</v>
      </c>
      <c r="D17" s="6824" t="s">
        <v>7</v>
      </c>
      <c r="E17" s="6825" t="s">
        <v>8</v>
      </c>
      <c r="F17" s="6826" t="s">
        <v>145</v>
      </c>
      <c r="G17" s="6827" t="s">
        <v>185</v>
      </c>
      <c r="H17" s="6828" t="s">
        <v>231</v>
      </c>
      <c r="I17" s="6829" t="s">
        <v>243</v>
      </c>
      <c r="J17" s="6830" t="s">
        <v>294</v>
      </c>
      <c r="K17" s="6831" t="s">
        <v>330</v>
      </c>
      <c r="L17" s="6832" t="s">
        <v>344</v>
      </c>
      <c r="M17" s="6833" t="s">
        <v>396</v>
      </c>
      <c r="N17" s="6834" t="s">
        <v>421</v>
      </c>
      <c r="O17" s="6835" t="s">
        <v>437</v>
      </c>
      <c r="P17" s="6836" t="s">
        <v>471</v>
      </c>
      <c r="Q17" s="6837" t="s">
        <v>613</v>
      </c>
      <c r="R17" s="6838" t="s">
        <v>668</v>
      </c>
      <c r="S17" s="6839" t="s">
        <v>675</v>
      </c>
      <c r="T17" s="6840" t="s">
        <v>679</v>
      </c>
      <c r="U17" s="6841" t="s">
        <v>723</v>
      </c>
      <c r="V17" s="6842" t="s">
        <v>733</v>
      </c>
      <c r="W17" s="6843" t="s">
        <v>787</v>
      </c>
      <c r="X17" s="6844" t="s">
        <v>801</v>
      </c>
      <c r="Y17" s="6845" t="s">
        <v>802</v>
      </c>
      <c r="Z17" s="6845" t="s">
        <v>825</v>
      </c>
      <c r="AA17" s="7110" t="s">
        <v>828</v>
      </c>
      <c r="AB17" s="7110" t="s">
        <v>851</v>
      </c>
      <c r="AC17" s="7110" t="s">
        <v>852</v>
      </c>
      <c r="AD17" s="7115" t="s">
        <v>912</v>
      </c>
    </row>
    <row r="18" spans="1:30" s="61" customFormat="1" x14ac:dyDescent="0.2">
      <c r="A18" s="13"/>
      <c r="B18" s="536" t="s">
        <v>316</v>
      </c>
      <c r="C18" s="4638">
        <v>2.1168969999999998</v>
      </c>
      <c r="D18" s="4650">
        <v>1.936123</v>
      </c>
      <c r="E18" s="4662">
        <v>2.8643709999999998</v>
      </c>
      <c r="F18" s="4674">
        <v>3.866352</v>
      </c>
      <c r="G18" s="4686">
        <v>3.5251869999999998</v>
      </c>
      <c r="H18" s="4698">
        <v>3.4645090000000001</v>
      </c>
      <c r="I18" s="4710">
        <v>3.0596079999999999</v>
      </c>
      <c r="J18" s="4724">
        <v>2.5991979999999999</v>
      </c>
      <c r="K18" s="4738">
        <v>2.5474190000000001</v>
      </c>
      <c r="L18" s="4752">
        <v>2.0782560000000001</v>
      </c>
      <c r="M18" s="4766">
        <v>1.940221</v>
      </c>
      <c r="N18" s="4780">
        <v>0.69902799999999998</v>
      </c>
      <c r="O18" s="4794">
        <v>0.45357799999999998</v>
      </c>
      <c r="P18" s="4808">
        <v>0.24712700000000001</v>
      </c>
      <c r="Q18" s="4822">
        <v>-1.5844400000000001</v>
      </c>
      <c r="R18" s="4836">
        <v>-4.6794099999999998</v>
      </c>
      <c r="S18" s="4850">
        <v>-5.5007099999999998</v>
      </c>
      <c r="T18" s="4864">
        <v>-5.4352799999999997</v>
      </c>
      <c r="U18" s="4878">
        <v>-3.6628599999999998</v>
      </c>
      <c r="V18" s="4892">
        <v>0.41988999999999999</v>
      </c>
      <c r="W18" s="4906">
        <v>1.702467</v>
      </c>
      <c r="X18" s="4920">
        <v>3.603631</v>
      </c>
      <c r="Y18" s="6549">
        <v>2.866314</v>
      </c>
      <c r="Z18" s="6549">
        <v>1.928437</v>
      </c>
      <c r="AA18" s="6549">
        <v>1.4331659999999999</v>
      </c>
      <c r="AB18" s="6549">
        <v>1.061423</v>
      </c>
      <c r="AC18" s="6549">
        <v>0.81874769999999997</v>
      </c>
      <c r="AD18" s="7136">
        <v>0.47239989999999998</v>
      </c>
    </row>
    <row r="19" spans="1:30" s="61" customFormat="1" x14ac:dyDescent="0.2">
      <c r="A19" s="13"/>
      <c r="B19" s="537" t="s">
        <v>317</v>
      </c>
      <c r="C19" s="4935" t="s">
        <v>10</v>
      </c>
      <c r="D19" s="4948" t="s">
        <v>10</v>
      </c>
      <c r="E19" s="4961" t="s">
        <v>10</v>
      </c>
      <c r="F19" s="4974" t="s">
        <v>10</v>
      </c>
      <c r="G19" s="4935" t="s">
        <v>10</v>
      </c>
      <c r="H19" s="4948" t="s">
        <v>10</v>
      </c>
      <c r="I19" s="4711">
        <v>0.83244300000000004</v>
      </c>
      <c r="J19" s="4725">
        <v>5.7593990000000002</v>
      </c>
      <c r="K19" s="4739">
        <v>4.796818</v>
      </c>
      <c r="L19" s="4753">
        <v>4.9766430000000001</v>
      </c>
      <c r="M19" s="4767">
        <v>5.1707159999999996</v>
      </c>
      <c r="N19" s="4781">
        <v>5.7364430000000004</v>
      </c>
      <c r="O19" s="4795">
        <v>6.4503719999999998</v>
      </c>
      <c r="P19" s="4809">
        <v>14.637</v>
      </c>
      <c r="Q19" s="4823">
        <v>10.103680000000001</v>
      </c>
      <c r="R19" s="4837">
        <v>-2.4367000000000001</v>
      </c>
      <c r="S19" s="4851">
        <v>-0.11545999999999999</v>
      </c>
      <c r="T19" s="4865">
        <v>0.91568400000000005</v>
      </c>
      <c r="U19" s="4879">
        <v>-1.3398600000000001</v>
      </c>
      <c r="V19" s="4893">
        <v>0.82749200000000001</v>
      </c>
      <c r="W19" s="4907">
        <v>2.3487610000000001</v>
      </c>
      <c r="X19" s="4921">
        <v>4.7971789999999999</v>
      </c>
      <c r="Y19" s="6550">
        <v>5.5251390000000002</v>
      </c>
      <c r="Z19" s="6550">
        <v>5.2715740000000002</v>
      </c>
      <c r="AA19" s="6550">
        <v>3.4981</v>
      </c>
      <c r="AB19" s="6550">
        <v>6.4660260000000003</v>
      </c>
      <c r="AC19" s="6550">
        <v>6.4725140000000003</v>
      </c>
      <c r="AD19" s="7136">
        <v>4.6388230000000004</v>
      </c>
    </row>
    <row r="20" spans="1:30" s="61" customFormat="1" x14ac:dyDescent="0.2">
      <c r="A20" s="13"/>
      <c r="B20" s="537" t="s">
        <v>318</v>
      </c>
      <c r="C20" s="4639">
        <v>3.3043269999999998</v>
      </c>
      <c r="D20" s="4651">
        <v>3.1704539999999999</v>
      </c>
      <c r="E20" s="4663">
        <v>3.822003</v>
      </c>
      <c r="F20" s="4675">
        <v>4.1193369999999998</v>
      </c>
      <c r="G20" s="4687">
        <v>0.66844800000000004</v>
      </c>
      <c r="H20" s="4699">
        <v>3.44373</v>
      </c>
      <c r="I20" s="4712">
        <v>3.4606110000000001</v>
      </c>
      <c r="J20" s="4726">
        <v>3.5437189999999998</v>
      </c>
      <c r="K20" s="4740">
        <v>4.6176500000000003</v>
      </c>
      <c r="L20" s="4754">
        <v>2.8037399999999999</v>
      </c>
      <c r="M20" s="4768">
        <v>1.800964</v>
      </c>
      <c r="N20" s="4782">
        <v>0.65520999999999996</v>
      </c>
      <c r="O20" s="4796">
        <v>1.4123829999999999</v>
      </c>
      <c r="P20" s="4810">
        <v>1.3520490000000001</v>
      </c>
      <c r="Q20" s="4824">
        <v>-0.17916000000000001</v>
      </c>
      <c r="R20" s="4838">
        <v>-5.3956099999999996</v>
      </c>
      <c r="S20" s="4852">
        <v>-5.1239499999999998</v>
      </c>
      <c r="T20" s="4866">
        <v>-4.28132</v>
      </c>
      <c r="U20" s="4880">
        <v>-3.0794100000000002</v>
      </c>
      <c r="V20" s="4894">
        <v>1.449983</v>
      </c>
      <c r="W20" s="4908">
        <v>1.955654</v>
      </c>
      <c r="X20" s="4922">
        <v>3.4847990000000002</v>
      </c>
      <c r="Y20" s="6551">
        <v>1.81498</v>
      </c>
      <c r="Z20" s="6551">
        <v>2.3251189999999999</v>
      </c>
      <c r="AA20" s="6551">
        <v>1.7895350000000001</v>
      </c>
      <c r="AB20" s="6551">
        <v>1.3168409999999999</v>
      </c>
      <c r="AC20" s="6551">
        <v>-0.6811895</v>
      </c>
      <c r="AD20" s="7136">
        <v>0.76116760000000006</v>
      </c>
    </row>
    <row r="21" spans="1:30" s="61" customFormat="1" x14ac:dyDescent="0.2">
      <c r="A21" s="13"/>
      <c r="B21" s="537" t="s">
        <v>319</v>
      </c>
      <c r="C21" s="4640">
        <v>4.8167580000000001</v>
      </c>
      <c r="D21" s="4652">
        <v>5.4147910000000001</v>
      </c>
      <c r="E21" s="4664">
        <v>3.5344899999999999</v>
      </c>
      <c r="F21" s="4676">
        <v>3.2979059999999998</v>
      </c>
      <c r="G21" s="4688">
        <v>3.706426</v>
      </c>
      <c r="H21" s="4700">
        <v>3.672536</v>
      </c>
      <c r="I21" s="4713">
        <v>3.687586</v>
      </c>
      <c r="J21" s="4727">
        <v>4.1167639999999999</v>
      </c>
      <c r="K21" s="4741">
        <v>2.2235260000000001</v>
      </c>
      <c r="L21" s="4755">
        <v>2.8644409999999998</v>
      </c>
      <c r="M21" s="4769">
        <v>2.17116</v>
      </c>
      <c r="N21" s="4783">
        <v>1.1175580000000001</v>
      </c>
      <c r="O21" s="4797">
        <v>1.7437400000000001</v>
      </c>
      <c r="P21" s="4811">
        <v>1.5868119999999999</v>
      </c>
      <c r="Q21" s="4825">
        <v>1.4155329999999999</v>
      </c>
      <c r="R21" s="4839">
        <v>-2.06995</v>
      </c>
      <c r="S21" s="4853">
        <v>-5.2414199999999997</v>
      </c>
      <c r="T21" s="4867">
        <v>-6.3195899999999998</v>
      </c>
      <c r="U21" s="4881">
        <v>-4.2711399999999999</v>
      </c>
      <c r="V21" s="4895">
        <v>-1.5375000000000001</v>
      </c>
      <c r="W21" s="4909">
        <v>1.8695850000000001</v>
      </c>
      <c r="X21" s="4923">
        <v>4.1189499999999999</v>
      </c>
      <c r="Y21" s="6552">
        <v>2.5766529999999999</v>
      </c>
      <c r="Z21" s="6552">
        <v>2.4334790000000002</v>
      </c>
      <c r="AA21" s="6552">
        <v>2.5465390000000001</v>
      </c>
      <c r="AB21" s="6552">
        <v>1.9253560000000001</v>
      </c>
      <c r="AC21" s="6552">
        <v>2.5512809999999999</v>
      </c>
      <c r="AD21" s="7136">
        <v>1.7585710000000001</v>
      </c>
    </row>
    <row r="22" spans="1:30" s="61" customFormat="1" x14ac:dyDescent="0.2">
      <c r="A22" s="13"/>
      <c r="B22" s="537" t="s">
        <v>320</v>
      </c>
      <c r="C22" s="4641">
        <v>5.8899270000000001</v>
      </c>
      <c r="D22" s="4653">
        <v>9.2300419999999992</v>
      </c>
      <c r="E22" s="4665">
        <v>4.3864299999999998</v>
      </c>
      <c r="F22" s="4677">
        <v>1.3771629999999999</v>
      </c>
      <c r="G22" s="4689">
        <v>3.3067989999999998</v>
      </c>
      <c r="H22" s="4701">
        <v>1.8622879999999999</v>
      </c>
      <c r="I22" s="4714">
        <v>2.9135119999999999</v>
      </c>
      <c r="J22" s="4728">
        <v>2.6447690000000001</v>
      </c>
      <c r="K22" s="4742">
        <v>2.6984560000000002</v>
      </c>
      <c r="L22" s="4756">
        <v>3.4968140000000001</v>
      </c>
      <c r="M22" s="4770">
        <v>3.9736769999999999</v>
      </c>
      <c r="N22" s="4784">
        <v>4.4058650000000004</v>
      </c>
      <c r="O22" s="4798">
        <v>4.0251029999999997</v>
      </c>
      <c r="P22" s="4812">
        <v>3.4856639999999999</v>
      </c>
      <c r="Q22" s="4826">
        <v>2.4979460000000002</v>
      </c>
      <c r="R22" s="4840">
        <v>-4.1176599999999999</v>
      </c>
      <c r="S22" s="4854">
        <v>-0.94303000000000003</v>
      </c>
      <c r="T22" s="4868">
        <v>-5.1117299999999997</v>
      </c>
      <c r="U22" s="4882">
        <v>-4.56067</v>
      </c>
      <c r="V22" s="4896">
        <v>-5.2984400000000003</v>
      </c>
      <c r="W22" s="4910">
        <v>-0.20291000000000001</v>
      </c>
      <c r="X22" s="4924">
        <v>4.8301379999999998</v>
      </c>
      <c r="Y22" s="6553">
        <v>4.7468640000000004</v>
      </c>
      <c r="Z22" s="6553">
        <v>3.907759</v>
      </c>
      <c r="AA22" s="6553">
        <v>4.5940989999999999</v>
      </c>
      <c r="AB22" s="6553">
        <v>5.6118969999999999</v>
      </c>
      <c r="AC22" s="6553">
        <v>5.3221439999999998</v>
      </c>
      <c r="AD22" s="7136">
        <v>4.9821730000000004</v>
      </c>
    </row>
    <row r="23" spans="1:30" s="61" customFormat="1" x14ac:dyDescent="0.2">
      <c r="A23" s="13"/>
      <c r="B23" s="537" t="s">
        <v>321</v>
      </c>
      <c r="C23" s="4642">
        <v>2.9234990000000001</v>
      </c>
      <c r="D23" s="4654">
        <v>2.172288</v>
      </c>
      <c r="E23" s="4666">
        <v>0.66579600000000005</v>
      </c>
      <c r="F23" s="4678">
        <v>-2.36456</v>
      </c>
      <c r="G23" s="4690">
        <v>-5.8828800000000001</v>
      </c>
      <c r="H23" s="4702">
        <v>-3.4326599999999998</v>
      </c>
      <c r="I23" s="4715">
        <v>2.1444719999999999</v>
      </c>
      <c r="J23" s="4729">
        <v>4.2764769999999999</v>
      </c>
      <c r="K23" s="4743">
        <v>2.696034</v>
      </c>
      <c r="L23" s="4757">
        <v>4.1054069999999996</v>
      </c>
      <c r="M23" s="4771">
        <v>4.4633089999999997</v>
      </c>
      <c r="N23" s="4785">
        <v>3.5368369999999998</v>
      </c>
      <c r="O23" s="4799">
        <v>4.0082259999999996</v>
      </c>
      <c r="P23" s="4813">
        <v>3.5038909999999999</v>
      </c>
      <c r="Q23" s="4827">
        <v>-3.7498300000000002</v>
      </c>
      <c r="R23" s="4841">
        <v>-8.9238599999999995</v>
      </c>
      <c r="S23" s="4855">
        <v>-15.130599999999999</v>
      </c>
      <c r="T23" s="4869">
        <v>-13.7584</v>
      </c>
      <c r="U23" s="4883">
        <v>-2.9855999999999998</v>
      </c>
      <c r="V23" s="4897">
        <v>4.7651500000000002</v>
      </c>
      <c r="W23" s="4911">
        <v>8.0950159999999993</v>
      </c>
      <c r="X23" s="4925">
        <v>11.300660000000001</v>
      </c>
      <c r="Y23" s="6554">
        <v>9.1391760000000009</v>
      </c>
      <c r="Z23" s="6554">
        <v>5.2634109999999996</v>
      </c>
      <c r="AA23" s="6554">
        <v>7.4827209999999997</v>
      </c>
      <c r="AB23" s="6554">
        <v>6.8920579999999996</v>
      </c>
      <c r="AC23" s="6554">
        <v>3.8718699999999999</v>
      </c>
      <c r="AD23" s="7136">
        <v>1.7966759999999999</v>
      </c>
    </row>
    <row r="24" spans="1:30" s="61" customFormat="1" x14ac:dyDescent="0.2">
      <c r="A24" s="13"/>
      <c r="B24" s="537" t="s">
        <v>322</v>
      </c>
      <c r="C24" s="4643">
        <v>5.5186140000000004</v>
      </c>
      <c r="D24" s="4655">
        <v>0.75106700000000004</v>
      </c>
      <c r="E24" s="4667">
        <v>1.8595930000000001</v>
      </c>
      <c r="F24" s="4679">
        <v>3.223455</v>
      </c>
      <c r="G24" s="4691">
        <v>3.4795120000000002</v>
      </c>
      <c r="H24" s="4703">
        <v>1.738518</v>
      </c>
      <c r="I24" s="4716">
        <v>6.6468040000000004</v>
      </c>
      <c r="J24" s="4730">
        <v>3.2621349999999998</v>
      </c>
      <c r="K24" s="4744">
        <v>1.837523</v>
      </c>
      <c r="L24" s="4758">
        <v>4.7577319999999999</v>
      </c>
      <c r="M24" s="4772">
        <v>4.7036819999999997</v>
      </c>
      <c r="N24" s="4786">
        <v>5.0218790000000002</v>
      </c>
      <c r="O24" s="4800">
        <v>4.6100719999999997</v>
      </c>
      <c r="P24" s="4814">
        <v>4.2654269999999999</v>
      </c>
      <c r="Q24" s="4828">
        <v>3.0467050000000002</v>
      </c>
      <c r="R24" s="4842">
        <v>0.805705</v>
      </c>
      <c r="S24" s="4856">
        <v>0.54487699999999994</v>
      </c>
      <c r="T24" s="4870">
        <v>0.498919</v>
      </c>
      <c r="U24" s="4884">
        <v>-0.25194</v>
      </c>
      <c r="V24" s="4898">
        <v>4.0559120000000002</v>
      </c>
      <c r="W24" s="4912">
        <v>6.2872669999999999</v>
      </c>
      <c r="X24" s="4926">
        <v>4.8677739999999998</v>
      </c>
      <c r="Y24" s="6555">
        <v>5.345961</v>
      </c>
      <c r="Z24" s="6555">
        <v>4.3419829999999999</v>
      </c>
      <c r="AA24" s="6555">
        <v>6.2758450000000003</v>
      </c>
      <c r="AB24" s="6555">
        <v>1.6103620000000001</v>
      </c>
      <c r="AC24" s="6555">
        <v>3.5224609999999998</v>
      </c>
      <c r="AD24" s="7136">
        <v>3.265371</v>
      </c>
    </row>
    <row r="25" spans="1:30" s="61" customFormat="1" x14ac:dyDescent="0.2">
      <c r="A25" s="13"/>
      <c r="B25" s="537" t="s">
        <v>323</v>
      </c>
      <c r="C25" s="4935" t="s">
        <v>10</v>
      </c>
      <c r="D25" s="4948" t="s">
        <v>10</v>
      </c>
      <c r="E25" s="4961" t="s">
        <v>10</v>
      </c>
      <c r="F25" s="4974" t="s">
        <v>10</v>
      </c>
      <c r="G25" s="4935" t="s">
        <v>10</v>
      </c>
      <c r="H25" s="4948" t="s">
        <v>10</v>
      </c>
      <c r="I25" s="4717">
        <v>2.3131370000000002</v>
      </c>
      <c r="J25" s="4731">
        <v>5.0237270000000001</v>
      </c>
      <c r="K25" s="4745">
        <v>6.4017819999999999</v>
      </c>
      <c r="L25" s="4759">
        <v>7.5910089999999997</v>
      </c>
      <c r="M25" s="4773">
        <v>4.5092169999999996</v>
      </c>
      <c r="N25" s="4787">
        <v>4.4601319999999998</v>
      </c>
      <c r="O25" s="4801">
        <v>5.1664779999999997</v>
      </c>
      <c r="P25" s="4815">
        <v>5.5760540000000001</v>
      </c>
      <c r="Q25" s="4829">
        <v>4.1753289999999996</v>
      </c>
      <c r="R25" s="4843">
        <v>2.5429979999999999</v>
      </c>
      <c r="S25" s="4857">
        <v>0.52182799999999996</v>
      </c>
      <c r="T25" s="4871">
        <v>1.8109189999999999</v>
      </c>
      <c r="U25" s="4885">
        <v>2.5268709999999999</v>
      </c>
      <c r="V25" s="4899">
        <v>2.5325359999999999</v>
      </c>
      <c r="W25" s="4913">
        <v>4.7307240000000004</v>
      </c>
      <c r="X25" s="4927">
        <v>5.0722610000000001</v>
      </c>
      <c r="Y25" s="6556">
        <v>5.6148429999999996</v>
      </c>
      <c r="Z25" s="6556">
        <v>7.1307</v>
      </c>
      <c r="AA25" s="6556">
        <v>5.4851650000000003</v>
      </c>
      <c r="AB25" s="6556">
        <v>5.8678309999999998</v>
      </c>
      <c r="AC25" s="6556">
        <v>3.3755199999999999</v>
      </c>
      <c r="AD25" s="7136">
        <v>4.7364600000000001</v>
      </c>
    </row>
    <row r="26" spans="1:30" s="61" customFormat="1" x14ac:dyDescent="0.2">
      <c r="A26" s="13"/>
      <c r="B26" s="537" t="s">
        <v>324</v>
      </c>
      <c r="C26" s="4644">
        <v>-2.3130500000000001</v>
      </c>
      <c r="D26" s="4656">
        <v>-2.3088299999999999</v>
      </c>
      <c r="E26" s="4668">
        <v>3.9967250000000001</v>
      </c>
      <c r="F26" s="4680">
        <v>3.627637</v>
      </c>
      <c r="G26" s="4692">
        <v>3.3733070000000001</v>
      </c>
      <c r="H26" s="4704">
        <v>4.2885210000000002</v>
      </c>
      <c r="I26" s="4718">
        <v>3.0695250000000001</v>
      </c>
      <c r="J26" s="4732">
        <v>3.7190780000000001</v>
      </c>
      <c r="K26" s="4746">
        <v>3.7271200000000002</v>
      </c>
      <c r="L26" s="4760">
        <v>4.3403739999999997</v>
      </c>
      <c r="M26" s="4774">
        <v>2.3845909999999999</v>
      </c>
      <c r="N26" s="4788">
        <v>2.1136529999999998</v>
      </c>
      <c r="O26" s="4802">
        <v>2.7339180000000001</v>
      </c>
      <c r="P26" s="4816">
        <v>3.2407509999999999</v>
      </c>
      <c r="Q26" s="4830">
        <v>2.8023859999999998</v>
      </c>
      <c r="R26" s="4844">
        <v>-2.5164300000000002</v>
      </c>
      <c r="S26" s="4858">
        <v>-2.2885499999999999</v>
      </c>
      <c r="T26" s="4872">
        <v>-2.3076099999999999</v>
      </c>
      <c r="U26" s="4886">
        <v>-0.25941999999999998</v>
      </c>
      <c r="V26" s="4900">
        <v>1.4970000000000001E-2</v>
      </c>
      <c r="W26" s="4914">
        <v>2.649546</v>
      </c>
      <c r="X26" s="4928">
        <v>2.0640529999999999</v>
      </c>
      <c r="Y26" s="6557">
        <v>3.150083</v>
      </c>
      <c r="Z26" s="6557">
        <v>2.0569009999999999</v>
      </c>
      <c r="AA26" s="6557">
        <v>2.6454110000000002</v>
      </c>
      <c r="AB26" s="6557">
        <v>2.0185080000000002</v>
      </c>
      <c r="AC26" s="6557">
        <v>-3.1640830000000002</v>
      </c>
      <c r="AD26" s="7136">
        <v>2.7870020000000002</v>
      </c>
    </row>
    <row r="27" spans="1:30" s="61" customFormat="1" x14ac:dyDescent="0.2">
      <c r="A27" s="13"/>
      <c r="B27" s="537" t="s">
        <v>325</v>
      </c>
      <c r="C27" s="4645">
        <v>5.2255500000000001</v>
      </c>
      <c r="D27" s="4657">
        <v>4.3603300000000003</v>
      </c>
      <c r="E27" s="4669">
        <v>4.1225839999999998</v>
      </c>
      <c r="F27" s="4681">
        <v>2.5839560000000001</v>
      </c>
      <c r="G27" s="4693">
        <v>2.9937619999999998</v>
      </c>
      <c r="H27" s="4705">
        <v>2.554106</v>
      </c>
      <c r="I27" s="4719">
        <v>1.3665670000000001</v>
      </c>
      <c r="J27" s="4733">
        <v>2.021007</v>
      </c>
      <c r="K27" s="4747">
        <v>3.7041949999999999</v>
      </c>
      <c r="L27" s="4761">
        <v>2.9087459999999998</v>
      </c>
      <c r="M27" s="4775">
        <v>3.0827179999999998</v>
      </c>
      <c r="N27" s="4789">
        <v>3.1473589999999998</v>
      </c>
      <c r="O27" s="4803">
        <v>2.6624370000000002</v>
      </c>
      <c r="P27" s="4817">
        <v>2.610579</v>
      </c>
      <c r="Q27" s="4831">
        <v>-0.24376</v>
      </c>
      <c r="R27" s="4845">
        <v>-3.3817300000000001</v>
      </c>
      <c r="S27" s="4859">
        <v>-5.0559099999999999</v>
      </c>
      <c r="T27" s="4873">
        <v>-4.21997</v>
      </c>
      <c r="U27" s="4887">
        <v>-0.31546999999999997</v>
      </c>
      <c r="V27" s="4901">
        <v>1.312789</v>
      </c>
      <c r="W27" s="4915">
        <v>3.7994849999999998</v>
      </c>
      <c r="X27" s="4929">
        <v>5.0094260000000004</v>
      </c>
      <c r="Y27" s="6558">
        <v>5.991797</v>
      </c>
      <c r="Z27" s="6558">
        <v>5.075126</v>
      </c>
      <c r="AA27" s="6558">
        <v>6.6928049999999999</v>
      </c>
      <c r="AB27" s="6558">
        <v>5.0665659999999999</v>
      </c>
      <c r="AC27" s="6558">
        <v>4.9097410000000004</v>
      </c>
      <c r="AD27" s="7136">
        <v>3.4180130000000002</v>
      </c>
    </row>
    <row r="28" spans="1:30" s="61" customFormat="1" x14ac:dyDescent="0.2">
      <c r="A28" s="13"/>
      <c r="B28" s="537" t="s">
        <v>326</v>
      </c>
      <c r="C28" s="4646">
        <v>6.5019330000000002</v>
      </c>
      <c r="D28" s="4658">
        <v>7.71631</v>
      </c>
      <c r="E28" s="4670">
        <v>6.1825479999999997</v>
      </c>
      <c r="F28" s="4682">
        <v>7.4621110000000002</v>
      </c>
      <c r="G28" s="4694">
        <v>5.092848</v>
      </c>
      <c r="H28" s="4706">
        <v>6.2073619999999998</v>
      </c>
      <c r="I28" s="4720">
        <v>3.8252120000000001</v>
      </c>
      <c r="J28" s="4734">
        <v>5.2720719999999996</v>
      </c>
      <c r="K28" s="4748">
        <v>3.9857499999999999</v>
      </c>
      <c r="L28" s="4762">
        <v>4.0264879999999996</v>
      </c>
      <c r="M28" s="4776">
        <v>3.8712119999999999</v>
      </c>
      <c r="N28" s="4790">
        <v>4.4846919999999999</v>
      </c>
      <c r="O28" s="4804">
        <v>4.9233260000000003</v>
      </c>
      <c r="P28" s="4818">
        <v>1.698334</v>
      </c>
      <c r="Q28" s="4832">
        <v>0.51845799999999997</v>
      </c>
      <c r="R28" s="4846">
        <v>-3.5966100000000001</v>
      </c>
      <c r="S28" s="4860">
        <v>-4.4125699999999997</v>
      </c>
      <c r="T28" s="4874">
        <v>-4.37859</v>
      </c>
      <c r="U28" s="4888">
        <v>-3.3412500000000001</v>
      </c>
      <c r="V28" s="4902">
        <v>0.222278</v>
      </c>
      <c r="W28" s="4916">
        <v>5.779757</v>
      </c>
      <c r="X28" s="4930">
        <v>7.6787770000000002</v>
      </c>
      <c r="Y28" s="6559">
        <v>6.3400980000000002</v>
      </c>
      <c r="Z28" s="6559">
        <v>6.8013729999999999</v>
      </c>
      <c r="AA28" s="6559">
        <v>7.6651189999999998</v>
      </c>
      <c r="AB28" s="6559">
        <v>6.9007290000000001</v>
      </c>
      <c r="AC28" s="6559">
        <v>6.1197150000000002</v>
      </c>
      <c r="AD28" s="7136">
        <v>4.3813940000000002</v>
      </c>
    </row>
    <row r="29" spans="1:30" s="61" customFormat="1" x14ac:dyDescent="0.2">
      <c r="A29" s="13"/>
      <c r="B29" s="537" t="s">
        <v>327</v>
      </c>
      <c r="C29" s="4647">
        <v>2.9923039999999999</v>
      </c>
      <c r="D29" s="4659">
        <v>0.41303499999999999</v>
      </c>
      <c r="E29" s="4671">
        <v>3.0956009999999998</v>
      </c>
      <c r="F29" s="4683">
        <v>2.0199790000000002</v>
      </c>
      <c r="G29" s="4695">
        <v>3.7028889999999999</v>
      </c>
      <c r="H29" s="4707">
        <v>2.4607579999999998</v>
      </c>
      <c r="I29" s="4721">
        <v>2.719271</v>
      </c>
      <c r="J29" s="4735">
        <v>2.493465</v>
      </c>
      <c r="K29" s="4749">
        <v>1.655961</v>
      </c>
      <c r="L29" s="4763">
        <v>1.0758300000000001</v>
      </c>
      <c r="M29" s="4777">
        <v>1.889275</v>
      </c>
      <c r="N29" s="4791">
        <v>4.4686519999999996</v>
      </c>
      <c r="O29" s="4805">
        <v>2.7004679999999999</v>
      </c>
      <c r="P29" s="4819">
        <v>3.8687649999999998</v>
      </c>
      <c r="Q29" s="4833">
        <v>0.65075799999999995</v>
      </c>
      <c r="R29" s="4847">
        <v>-1.0949199999999999</v>
      </c>
      <c r="S29" s="4861">
        <v>-0.79996</v>
      </c>
      <c r="T29" s="4875">
        <v>-1.5618099999999999</v>
      </c>
      <c r="U29" s="4889">
        <v>-1.02173</v>
      </c>
      <c r="V29" s="4903">
        <v>-0.40870000000000001</v>
      </c>
      <c r="W29" s="4917">
        <v>1.31084</v>
      </c>
      <c r="X29" s="4931">
        <v>1.3840809999999999</v>
      </c>
      <c r="Y29" s="6560">
        <v>1.300521</v>
      </c>
      <c r="Z29" s="6560">
        <v>3.8315480000000002</v>
      </c>
      <c r="AA29" s="6560">
        <v>5.7888419999999998</v>
      </c>
      <c r="AB29" s="6560">
        <v>5.108822</v>
      </c>
      <c r="AC29" s="6560">
        <v>3.34842</v>
      </c>
      <c r="AD29" s="7136">
        <v>3.991412</v>
      </c>
    </row>
    <row r="30" spans="1:30" s="61" customFormat="1" x14ac:dyDescent="0.2">
      <c r="A30" s="13"/>
      <c r="B30" s="538" t="s">
        <v>328</v>
      </c>
      <c r="C30" s="4648">
        <v>2.5685709999999999</v>
      </c>
      <c r="D30" s="4660">
        <v>2.4916019999999999</v>
      </c>
      <c r="E30" s="4672">
        <v>3.1683750000000002</v>
      </c>
      <c r="F30" s="4684">
        <v>3.4899939999999998</v>
      </c>
      <c r="G30" s="4696">
        <v>2.1344799999999999</v>
      </c>
      <c r="H30" s="4708">
        <v>2.1051859999999998</v>
      </c>
      <c r="I30" s="4722">
        <v>3.016524</v>
      </c>
      <c r="J30" s="4736">
        <v>2.703573</v>
      </c>
      <c r="K30" s="4750">
        <v>1.557375</v>
      </c>
      <c r="L30" s="4764">
        <v>1.2367699999999999</v>
      </c>
      <c r="M30" s="4778">
        <v>1.8664719999999999</v>
      </c>
      <c r="N30" s="4792">
        <v>1.75085</v>
      </c>
      <c r="O30" s="4806">
        <v>1.8218399999999999</v>
      </c>
      <c r="P30" s="4820">
        <v>1.9436640000000001</v>
      </c>
      <c r="Q30" s="4834">
        <v>-0.51439999999999997</v>
      </c>
      <c r="R30" s="4848">
        <v>-1.57847</v>
      </c>
      <c r="S30" s="4862">
        <v>-6.7642600000000002</v>
      </c>
      <c r="T30" s="4876">
        <v>-7.33629</v>
      </c>
      <c r="U30" s="4890">
        <v>-3.2959299999999998</v>
      </c>
      <c r="V30" s="4904">
        <v>-0.68262</v>
      </c>
      <c r="W30" s="4918">
        <v>2.4968710000000001</v>
      </c>
      <c r="X30" s="4932">
        <v>5.2445789999999999</v>
      </c>
      <c r="Y30" s="6561">
        <v>6.1911529999999999</v>
      </c>
      <c r="Z30" s="6561">
        <v>7.3986910000000004</v>
      </c>
      <c r="AA30" s="6561">
        <v>5.3805249999999996</v>
      </c>
      <c r="AB30" s="6561">
        <v>5.2363590000000002</v>
      </c>
      <c r="AC30" s="6561">
        <v>5.108422</v>
      </c>
      <c r="AD30" s="7138">
        <v>4.6693519999999999</v>
      </c>
    </row>
    <row r="31" spans="1:30" s="61" customFormat="1" ht="31.5" customHeight="1" x14ac:dyDescent="0.2">
      <c r="A31" s="13"/>
      <c r="B31" s="311" t="s">
        <v>9</v>
      </c>
      <c r="C31" s="4649">
        <v>4.2139259999999998</v>
      </c>
      <c r="D31" s="4661">
        <v>4.0656119999999998</v>
      </c>
      <c r="E31" s="4673">
        <v>3.540902</v>
      </c>
      <c r="F31" s="4685">
        <v>3.0942799999999999</v>
      </c>
      <c r="G31" s="4697">
        <v>2.6620059999999999</v>
      </c>
      <c r="H31" s="4709">
        <v>2.7066379999999999</v>
      </c>
      <c r="I31" s="4723">
        <v>3.1053389999999998</v>
      </c>
      <c r="J31" s="4737">
        <v>3.6592220000000002</v>
      </c>
      <c r="K31" s="4751">
        <v>2.9843069999999998</v>
      </c>
      <c r="L31" s="4765">
        <v>3.2789999999999999</v>
      </c>
      <c r="M31" s="4779">
        <v>3.036645</v>
      </c>
      <c r="N31" s="4793">
        <v>2.8270780000000002</v>
      </c>
      <c r="O31" s="4807">
        <v>2.9279440000000001</v>
      </c>
      <c r="P31" s="4821">
        <v>2.7228629999999998</v>
      </c>
      <c r="Q31" s="4835">
        <v>0.62155000000000005</v>
      </c>
      <c r="R31" s="4849">
        <v>-3.2120600000000001</v>
      </c>
      <c r="S31" s="4863">
        <v>-4.7433199999999998</v>
      </c>
      <c r="T31" s="4877">
        <v>-4.94712</v>
      </c>
      <c r="U31" s="4891">
        <v>-2.6074799999999998</v>
      </c>
      <c r="V31" s="4905">
        <v>0.40023700000000001</v>
      </c>
      <c r="W31" s="4919">
        <v>3.3457159999999999</v>
      </c>
      <c r="X31" s="4933">
        <v>5.1839469999999999</v>
      </c>
      <c r="Y31" s="6562">
        <v>4.5364050000000002</v>
      </c>
      <c r="Z31" s="6562">
        <v>4.2237119999999999</v>
      </c>
      <c r="AA31" s="7135">
        <v>4.7281890000000004</v>
      </c>
      <c r="AB31" s="7144">
        <v>4.1296689999999998</v>
      </c>
      <c r="AC31" s="7144">
        <v>3.445891</v>
      </c>
      <c r="AD31" s="7137">
        <v>2.84633</v>
      </c>
    </row>
    <row r="32" spans="1:30" s="61" customFormat="1" ht="3" customHeight="1" x14ac:dyDescent="0.2">
      <c r="A32" s="9"/>
      <c r="B32" s="32"/>
      <c r="C32" s="273"/>
      <c r="D32" s="274"/>
      <c r="E32" s="275"/>
      <c r="F32" s="17"/>
      <c r="G32" s="11"/>
      <c r="H32" s="62"/>
      <c r="I32" s="111"/>
      <c r="J32" s="111"/>
      <c r="K32" s="111"/>
      <c r="L32" s="111"/>
      <c r="M32" s="551"/>
      <c r="N32" s="551"/>
      <c r="O32" s="551"/>
      <c r="P32" s="551"/>
      <c r="Q32" s="551"/>
      <c r="R32" s="386"/>
      <c r="S32" s="879"/>
      <c r="T32" s="879"/>
      <c r="U32" s="879"/>
      <c r="V32" s="879"/>
      <c r="W32" s="879"/>
      <c r="X32" s="879"/>
      <c r="Y32" s="386"/>
      <c r="Z32" s="7"/>
      <c r="AA32" s="6"/>
      <c r="AB32" s="7"/>
      <c r="AC32" s="7140"/>
      <c r="AD32" s="6660"/>
    </row>
    <row r="33" spans="1:30" s="61" customFormat="1" ht="63" customHeight="1" x14ac:dyDescent="0.2">
      <c r="A33" s="12"/>
      <c r="B33" s="7395" t="s">
        <v>176</v>
      </c>
      <c r="C33" s="7396"/>
      <c r="D33" s="7396"/>
      <c r="E33" s="7396"/>
      <c r="F33" s="7396"/>
      <c r="G33" s="7396"/>
      <c r="H33" s="7396"/>
      <c r="I33" s="7396"/>
      <c r="J33" s="7396"/>
      <c r="K33" s="7396"/>
      <c r="L33" s="7396"/>
      <c r="M33" s="7396"/>
      <c r="N33" s="7396"/>
      <c r="O33" s="7396"/>
      <c r="P33" s="7396"/>
      <c r="Q33" s="7396"/>
      <c r="R33" s="7396"/>
      <c r="S33" s="7397"/>
      <c r="T33" s="7398"/>
      <c r="U33" s="7399"/>
      <c r="V33" s="7400"/>
      <c r="W33" s="7400"/>
      <c r="X33" s="7401"/>
      <c r="Y33" s="7402"/>
      <c r="Z33" s="6"/>
      <c r="AA33" s="6"/>
      <c r="AB33" s="6"/>
      <c r="AC33" s="6660"/>
      <c r="AD33" s="6660"/>
    </row>
    <row r="34" spans="1:30" x14ac:dyDescent="0.2">
      <c r="B34" s="6477"/>
      <c r="C34" s="6477" t="s">
        <v>315</v>
      </c>
      <c r="D34" s="6477"/>
      <c r="E34" s="6477"/>
      <c r="F34" s="6477"/>
      <c r="G34" s="6477"/>
      <c r="H34" s="6477"/>
      <c r="I34" s="6477"/>
      <c r="J34" s="6477"/>
      <c r="K34" s="6477"/>
      <c r="L34" s="6477"/>
      <c r="M34" s="6798"/>
      <c r="N34" s="6798"/>
      <c r="O34" s="6798"/>
      <c r="P34" s="6798"/>
      <c r="Q34" s="6798"/>
      <c r="R34" s="6477"/>
      <c r="S34" s="6799"/>
      <c r="T34" s="6799"/>
      <c r="U34" s="6799"/>
      <c r="V34" s="6799"/>
      <c r="W34" s="6799"/>
      <c r="X34" s="6799"/>
      <c r="Y34" s="6477"/>
      <c r="Z34" s="6399"/>
      <c r="AA34" s="6477"/>
      <c r="AB34" s="7141"/>
      <c r="AC34" s="7142"/>
      <c r="AD34" s="7142"/>
    </row>
    <row r="35" spans="1:30" ht="63" customHeight="1" x14ac:dyDescent="0.2">
      <c r="A35" s="22" t="s">
        <v>65</v>
      </c>
      <c r="B35" s="7387" t="s">
        <v>80</v>
      </c>
      <c r="C35" s="7388"/>
      <c r="D35" s="7388"/>
      <c r="E35" s="7388"/>
      <c r="F35" s="7388"/>
      <c r="G35" s="7388"/>
      <c r="H35" s="7388"/>
      <c r="I35" s="7388"/>
      <c r="J35" s="7388"/>
      <c r="K35" s="7388"/>
      <c r="L35" s="7388"/>
      <c r="M35" s="7388"/>
      <c r="N35" s="7388"/>
      <c r="O35" s="7388"/>
      <c r="P35" s="7388"/>
      <c r="Q35" s="7388"/>
      <c r="R35" s="7388"/>
      <c r="S35" s="7388"/>
      <c r="T35" s="7388"/>
      <c r="U35" s="7388"/>
      <c r="V35" s="7388"/>
      <c r="W35" s="7388"/>
      <c r="X35" s="7388"/>
      <c r="Y35" s="7388"/>
      <c r="Z35" s="7388"/>
      <c r="AA35" s="7388"/>
    </row>
    <row r="36" spans="1:30" ht="63" customHeight="1" x14ac:dyDescent="0.2">
      <c r="A36" s="10"/>
      <c r="B36" s="6705" t="s">
        <v>911</v>
      </c>
      <c r="C36" s="6846" t="s">
        <v>6</v>
      </c>
      <c r="D36" s="6847" t="s">
        <v>7</v>
      </c>
      <c r="E36" s="6848" t="s">
        <v>8</v>
      </c>
      <c r="F36" s="6849" t="s">
        <v>145</v>
      </c>
      <c r="G36" s="6850" t="s">
        <v>185</v>
      </c>
      <c r="H36" s="6851" t="s">
        <v>231</v>
      </c>
      <c r="I36" s="6852" t="s">
        <v>243</v>
      </c>
      <c r="J36" s="6853" t="s">
        <v>294</v>
      </c>
      <c r="K36" s="6854" t="s">
        <v>330</v>
      </c>
      <c r="L36" s="6855" t="s">
        <v>344</v>
      </c>
      <c r="M36" s="6856" t="s">
        <v>396</v>
      </c>
      <c r="N36" s="6857" t="s">
        <v>421</v>
      </c>
      <c r="O36" s="6858" t="s">
        <v>437</v>
      </c>
      <c r="P36" s="6859" t="s">
        <v>471</v>
      </c>
      <c r="Q36" s="6860" t="s">
        <v>613</v>
      </c>
      <c r="R36" s="6861" t="s">
        <v>668</v>
      </c>
      <c r="S36" s="6862" t="s">
        <v>675</v>
      </c>
      <c r="T36" s="6863" t="s">
        <v>679</v>
      </c>
      <c r="U36" s="6864" t="s">
        <v>723</v>
      </c>
      <c r="V36" s="6865" t="s">
        <v>733</v>
      </c>
      <c r="W36" s="6866" t="s">
        <v>787</v>
      </c>
      <c r="X36" s="6867" t="s">
        <v>801</v>
      </c>
      <c r="Y36" s="6868" t="s">
        <v>802</v>
      </c>
      <c r="Z36" s="6868" t="s">
        <v>825</v>
      </c>
      <c r="AA36" s="7110" t="s">
        <v>828</v>
      </c>
      <c r="AB36" s="7110" t="s">
        <v>851</v>
      </c>
      <c r="AC36" s="7110" t="s">
        <v>852</v>
      </c>
      <c r="AD36" s="7115" t="s">
        <v>912</v>
      </c>
    </row>
    <row r="37" spans="1:30" x14ac:dyDescent="0.2">
      <c r="A37" s="83"/>
      <c r="B37" s="103" t="s">
        <v>2</v>
      </c>
      <c r="C37" s="6683">
        <v>8.2799999999999994</v>
      </c>
      <c r="D37" s="6683">
        <v>6.59</v>
      </c>
      <c r="E37" s="6683">
        <v>7.25</v>
      </c>
      <c r="F37" s="6683">
        <v>8.64</v>
      </c>
      <c r="G37" s="6683">
        <v>7.23</v>
      </c>
      <c r="H37" s="6683">
        <v>7.98</v>
      </c>
      <c r="I37" s="6683">
        <v>7.75</v>
      </c>
      <c r="J37" s="6683">
        <v>8.07</v>
      </c>
      <c r="K37" s="6683">
        <v>8.65</v>
      </c>
      <c r="L37" s="6683">
        <v>7.51</v>
      </c>
      <c r="M37" s="6683">
        <v>8.5</v>
      </c>
      <c r="N37" s="6683">
        <v>8.1999999999999993</v>
      </c>
      <c r="O37" s="6683">
        <v>7.94</v>
      </c>
      <c r="P37" s="6683">
        <v>16.059999999999999</v>
      </c>
      <c r="Q37" s="6683">
        <v>26.91</v>
      </c>
      <c r="R37" s="6683">
        <v>17.86</v>
      </c>
      <c r="S37" s="6687">
        <v>9.92</v>
      </c>
      <c r="T37" s="6687">
        <v>7.52</v>
      </c>
      <c r="U37" s="6688">
        <v>6.5</v>
      </c>
      <c r="V37" s="6688">
        <v>6.52</v>
      </c>
      <c r="W37" s="6687">
        <v>6.14</v>
      </c>
      <c r="X37" s="6687">
        <v>5.95</v>
      </c>
      <c r="Y37" s="6684">
        <v>7.86</v>
      </c>
      <c r="Z37" s="6684">
        <v>8.43</v>
      </c>
      <c r="AA37" s="6684">
        <v>9.34</v>
      </c>
      <c r="AB37" s="6684">
        <v>7.34</v>
      </c>
      <c r="AC37" s="6684">
        <v>7.81</v>
      </c>
      <c r="AD37" s="7128">
        <v>8.49</v>
      </c>
    </row>
    <row r="38" spans="1:30" x14ac:dyDescent="0.2">
      <c r="A38" s="78"/>
      <c r="B38" s="81" t="s">
        <v>140</v>
      </c>
      <c r="C38" s="6683">
        <v>9.35</v>
      </c>
      <c r="D38" s="6683">
        <v>7.07</v>
      </c>
      <c r="E38" s="6683">
        <v>7.39</v>
      </c>
      <c r="F38" s="6683">
        <v>6.53</v>
      </c>
      <c r="G38" s="6683">
        <v>7.24</v>
      </c>
      <c r="H38" s="6683">
        <v>8.5</v>
      </c>
      <c r="I38" s="6683">
        <v>7.79</v>
      </c>
      <c r="J38" s="6683">
        <v>8.0500000000000007</v>
      </c>
      <c r="K38" s="6683">
        <v>7.88</v>
      </c>
      <c r="L38" s="6683">
        <v>7.89</v>
      </c>
      <c r="M38" s="6683">
        <v>8.6999999999999993</v>
      </c>
      <c r="N38" s="6683">
        <v>8.77</v>
      </c>
      <c r="O38" s="6683">
        <v>8.27</v>
      </c>
      <c r="P38" s="6683">
        <v>10</v>
      </c>
      <c r="Q38" s="6683">
        <v>13.47</v>
      </c>
      <c r="R38" s="6683">
        <v>11.48</v>
      </c>
      <c r="S38" s="6687">
        <v>8.19</v>
      </c>
      <c r="T38" s="6687">
        <v>6.39</v>
      </c>
      <c r="U38" s="6687">
        <v>6.28</v>
      </c>
      <c r="V38" s="6687">
        <v>6.88</v>
      </c>
      <c r="W38" s="6687">
        <v>5.63</v>
      </c>
      <c r="X38" s="6687">
        <v>5.4</v>
      </c>
      <c r="Y38" s="6684">
        <v>6.55</v>
      </c>
      <c r="Z38" s="6684">
        <v>7.65</v>
      </c>
      <c r="AA38" s="6684">
        <v>8.26</v>
      </c>
      <c r="AB38" s="6684">
        <v>6.29</v>
      </c>
      <c r="AC38" s="6684">
        <v>7.3</v>
      </c>
      <c r="AD38" s="7128">
        <v>7.64</v>
      </c>
    </row>
    <row r="39" spans="1:30" x14ac:dyDescent="0.2">
      <c r="A39" s="78"/>
      <c r="B39" s="81" t="s">
        <v>132</v>
      </c>
      <c r="C39" s="6683">
        <v>17.149999999999999</v>
      </c>
      <c r="D39" s="6683">
        <v>16.16</v>
      </c>
      <c r="E39" s="6683">
        <v>15.79</v>
      </c>
      <c r="F39" s="6683">
        <v>16.25</v>
      </c>
      <c r="G39" s="6683">
        <v>16.91</v>
      </c>
      <c r="H39" s="6683">
        <v>15.64</v>
      </c>
      <c r="I39" s="6683">
        <v>16.79</v>
      </c>
      <c r="J39" s="6683">
        <v>16.89</v>
      </c>
      <c r="K39" s="6683">
        <v>18.399999999999999</v>
      </c>
      <c r="L39" s="6683">
        <v>17.62</v>
      </c>
      <c r="M39" s="6683">
        <v>17.86</v>
      </c>
      <c r="N39" s="6683">
        <v>18.739999999999998</v>
      </c>
      <c r="O39" s="6683">
        <v>18.579999999999998</v>
      </c>
      <c r="P39" s="6683">
        <v>15.29</v>
      </c>
      <c r="Q39" s="6683">
        <v>16.12</v>
      </c>
      <c r="R39" s="6683">
        <v>15.03</v>
      </c>
      <c r="S39" s="6687">
        <v>14.13</v>
      </c>
      <c r="T39" s="6687">
        <v>13.72</v>
      </c>
      <c r="U39" s="6687">
        <v>11.74</v>
      </c>
      <c r="V39" s="6687">
        <v>12.25</v>
      </c>
      <c r="W39" s="6687">
        <v>13.38</v>
      </c>
      <c r="X39" s="6687">
        <v>12.13</v>
      </c>
      <c r="Y39" s="6684">
        <v>13.38</v>
      </c>
      <c r="Z39" s="6684">
        <v>15.14</v>
      </c>
      <c r="AA39" s="6684">
        <v>14.99</v>
      </c>
      <c r="AB39" s="6684">
        <v>14.67</v>
      </c>
      <c r="AC39" s="6684">
        <v>16.059999999999999</v>
      </c>
      <c r="AD39" s="7128">
        <v>15.8</v>
      </c>
    </row>
    <row r="40" spans="1:30" x14ac:dyDescent="0.2">
      <c r="A40" s="78"/>
      <c r="B40" s="81" t="s">
        <v>141</v>
      </c>
      <c r="C40" s="6683">
        <v>46.3</v>
      </c>
      <c r="D40" s="6683">
        <v>48.56</v>
      </c>
      <c r="E40" s="6683">
        <v>47.38</v>
      </c>
      <c r="F40" s="6683">
        <v>45.76</v>
      </c>
      <c r="G40" s="6683">
        <v>47.08</v>
      </c>
      <c r="H40" s="6683">
        <v>44.29</v>
      </c>
      <c r="I40" s="6683">
        <v>43.15</v>
      </c>
      <c r="J40" s="6683">
        <v>43.32</v>
      </c>
      <c r="K40" s="6683">
        <v>41.32</v>
      </c>
      <c r="L40" s="6683">
        <v>45.21</v>
      </c>
      <c r="M40" s="6683">
        <v>43.73</v>
      </c>
      <c r="N40" s="6683">
        <v>42.64</v>
      </c>
      <c r="O40" s="6683">
        <v>42.95</v>
      </c>
      <c r="P40" s="6683">
        <v>36.9</v>
      </c>
      <c r="Q40" s="6683">
        <v>26.92</v>
      </c>
      <c r="R40" s="6683">
        <v>35.21</v>
      </c>
      <c r="S40" s="6687">
        <v>39.869999999999997</v>
      </c>
      <c r="T40" s="6687">
        <v>41.22</v>
      </c>
      <c r="U40" s="6687">
        <v>42.24</v>
      </c>
      <c r="V40" s="6687">
        <v>41</v>
      </c>
      <c r="W40" s="6687">
        <v>41.88</v>
      </c>
      <c r="X40" s="6687">
        <v>42.5</v>
      </c>
      <c r="Y40" s="6684">
        <v>41.89</v>
      </c>
      <c r="Z40" s="6684">
        <v>41.08</v>
      </c>
      <c r="AA40" s="6684">
        <v>40.369999999999997</v>
      </c>
      <c r="AB40" s="6684">
        <v>43.11</v>
      </c>
      <c r="AC40" s="6684">
        <v>42.28</v>
      </c>
      <c r="AD40" s="7128">
        <v>43.15</v>
      </c>
    </row>
    <row r="41" spans="1:30" x14ac:dyDescent="0.2">
      <c r="A41" s="78"/>
      <c r="B41" s="81" t="s">
        <v>129</v>
      </c>
      <c r="C41" s="6683">
        <v>9.76</v>
      </c>
      <c r="D41" s="6683">
        <v>12.46</v>
      </c>
      <c r="E41" s="6683">
        <v>12.21</v>
      </c>
      <c r="F41" s="6683">
        <v>13.75</v>
      </c>
      <c r="G41" s="6683">
        <v>12.56</v>
      </c>
      <c r="H41" s="6683">
        <v>13.39</v>
      </c>
      <c r="I41" s="6683">
        <v>13.41</v>
      </c>
      <c r="J41" s="6683">
        <v>12.19</v>
      </c>
      <c r="K41" s="6683">
        <v>12.33</v>
      </c>
      <c r="L41" s="6683">
        <v>11.17</v>
      </c>
      <c r="M41" s="6683">
        <v>11.13</v>
      </c>
      <c r="N41" s="6683">
        <v>11.19</v>
      </c>
      <c r="O41" s="6683">
        <v>12.07</v>
      </c>
      <c r="P41" s="6683">
        <v>10.83</v>
      </c>
      <c r="Q41" s="6683">
        <v>7.39</v>
      </c>
      <c r="R41" s="6683">
        <v>10.42</v>
      </c>
      <c r="S41" s="6687">
        <v>13.22</v>
      </c>
      <c r="T41" s="6687">
        <v>14.49</v>
      </c>
      <c r="U41" s="6687">
        <v>16.2</v>
      </c>
      <c r="V41" s="6687">
        <v>15.84</v>
      </c>
      <c r="W41" s="6687">
        <v>15.97</v>
      </c>
      <c r="X41" s="6687">
        <v>16.29</v>
      </c>
      <c r="Y41" s="6684">
        <v>15.06</v>
      </c>
      <c r="Z41" s="6684">
        <v>13.41</v>
      </c>
      <c r="AA41" s="6684">
        <v>13.33</v>
      </c>
      <c r="AB41" s="6684">
        <v>14.61</v>
      </c>
      <c r="AC41" s="6684">
        <v>12.81</v>
      </c>
      <c r="AD41" s="7128">
        <v>12.85</v>
      </c>
    </row>
    <row r="42" spans="1:30" x14ac:dyDescent="0.2">
      <c r="A42" s="78"/>
      <c r="B42" s="82" t="s">
        <v>3</v>
      </c>
      <c r="C42" s="6685">
        <v>9.16</v>
      </c>
      <c r="D42" s="6685">
        <v>9.16</v>
      </c>
      <c r="E42" s="6685">
        <v>9.98</v>
      </c>
      <c r="F42" s="6685">
        <v>9.07</v>
      </c>
      <c r="G42" s="6685">
        <v>8.98</v>
      </c>
      <c r="H42" s="6685">
        <v>10.199999999999999</v>
      </c>
      <c r="I42" s="6685">
        <v>11.12</v>
      </c>
      <c r="J42" s="6685">
        <v>11.48</v>
      </c>
      <c r="K42" s="6685">
        <v>11.41</v>
      </c>
      <c r="L42" s="6685">
        <v>10.61</v>
      </c>
      <c r="M42" s="6685">
        <v>10.08</v>
      </c>
      <c r="N42" s="6685">
        <v>10.46</v>
      </c>
      <c r="O42" s="6685">
        <v>10.19</v>
      </c>
      <c r="P42" s="6685">
        <v>10.92</v>
      </c>
      <c r="Q42" s="6685">
        <v>9.19</v>
      </c>
      <c r="R42" s="6685">
        <v>10.01</v>
      </c>
      <c r="S42" s="6689">
        <v>14.66</v>
      </c>
      <c r="T42" s="6689">
        <v>16.66</v>
      </c>
      <c r="U42" s="6689">
        <v>17.05</v>
      </c>
      <c r="V42" s="6689">
        <v>17.52</v>
      </c>
      <c r="W42" s="6689">
        <v>16.989999999999998</v>
      </c>
      <c r="X42" s="6689">
        <v>17.72</v>
      </c>
      <c r="Y42" s="6686">
        <v>15.25</v>
      </c>
      <c r="Z42" s="6686">
        <v>14.28</v>
      </c>
      <c r="AA42" s="6686">
        <v>13.71</v>
      </c>
      <c r="AB42" s="6686">
        <v>13.97</v>
      </c>
      <c r="AC42" s="6686">
        <v>13.74</v>
      </c>
      <c r="AD42" s="7124">
        <v>12.08</v>
      </c>
    </row>
    <row r="43" spans="1:30" s="33" customFormat="1" ht="3" customHeight="1" x14ac:dyDescent="0.2">
      <c r="B43" s="28"/>
      <c r="C43" s="136"/>
      <c r="D43" s="276"/>
      <c r="E43" s="277"/>
      <c r="F43" s="34"/>
      <c r="H43" s="112"/>
      <c r="I43" s="129"/>
      <c r="J43" s="324"/>
      <c r="K43" s="392"/>
      <c r="L43" s="435"/>
      <c r="M43" s="550"/>
      <c r="N43" s="585"/>
      <c r="O43" s="647"/>
      <c r="P43" s="761"/>
      <c r="Q43" s="793"/>
      <c r="R43" s="549"/>
      <c r="S43" s="832"/>
      <c r="T43" s="2068"/>
      <c r="U43" s="2415"/>
      <c r="V43" s="2827"/>
      <c r="W43" s="2827"/>
      <c r="X43" s="2644"/>
      <c r="Y43" s="830"/>
      <c r="Z43" s="10"/>
      <c r="AA43" s="6684"/>
      <c r="AB43" s="6684"/>
      <c r="AC43" s="6684"/>
      <c r="AD43" s="6660"/>
    </row>
    <row r="44" spans="1:30" s="33" customFormat="1" ht="63" customHeight="1" x14ac:dyDescent="0.2">
      <c r="B44" s="7395" t="s">
        <v>83</v>
      </c>
      <c r="C44" s="7396"/>
      <c r="D44" s="7396"/>
      <c r="E44" s="7396"/>
      <c r="F44" s="7396"/>
      <c r="G44" s="7396"/>
      <c r="H44" s="7396"/>
      <c r="I44" s="7396"/>
      <c r="J44" s="7396"/>
      <c r="K44" s="7396"/>
      <c r="L44" s="7396"/>
      <c r="M44" s="7396"/>
      <c r="N44" s="7396"/>
      <c r="O44" s="7396"/>
      <c r="P44" s="7396"/>
      <c r="Q44" s="7396"/>
      <c r="R44" s="7396"/>
      <c r="S44" s="7397"/>
      <c r="T44" s="7398"/>
      <c r="U44" s="7399"/>
      <c r="V44" s="7400"/>
      <c r="W44" s="7400"/>
      <c r="X44" s="7401"/>
      <c r="Y44" s="7402"/>
      <c r="Z44" s="10"/>
      <c r="AC44" s="6660"/>
      <c r="AD44" s="6660"/>
    </row>
    <row r="45" spans="1:30" s="33" customFormat="1" x14ac:dyDescent="0.2">
      <c r="B45" s="6477"/>
      <c r="C45" s="6477"/>
      <c r="D45" s="6477"/>
      <c r="E45" s="6477"/>
      <c r="F45" s="6477"/>
      <c r="G45" s="6477"/>
      <c r="H45" s="6477"/>
      <c r="I45" s="6477"/>
      <c r="J45" s="6477"/>
      <c r="K45" s="6477"/>
      <c r="L45" s="6477"/>
      <c r="M45" s="6798"/>
      <c r="N45" s="6798"/>
      <c r="O45" s="6798"/>
      <c r="P45" s="6798"/>
      <c r="Q45" s="6798"/>
      <c r="R45" s="6477"/>
      <c r="S45" s="6799"/>
      <c r="T45" s="6799"/>
      <c r="U45" s="6799"/>
      <c r="V45" s="6799"/>
      <c r="W45" s="6799"/>
      <c r="X45" s="6799"/>
      <c r="Y45" s="6477"/>
      <c r="Z45" s="6399"/>
      <c r="AA45" s="6477"/>
      <c r="AB45" s="7141"/>
      <c r="AC45" s="7142"/>
      <c r="AD45" s="7142"/>
    </row>
    <row r="46" spans="1:30" s="33" customFormat="1" ht="63" customHeight="1" x14ac:dyDescent="0.2">
      <c r="A46" s="22" t="s">
        <v>66</v>
      </c>
      <c r="B46" s="7387" t="s">
        <v>81</v>
      </c>
      <c r="C46" s="7388"/>
      <c r="D46" s="7388"/>
      <c r="E46" s="7388"/>
      <c r="F46" s="7388"/>
      <c r="G46" s="7388"/>
      <c r="H46" s="7388"/>
      <c r="I46" s="7388"/>
      <c r="J46" s="7388"/>
      <c r="K46" s="7388"/>
      <c r="L46" s="7388"/>
      <c r="M46" s="7388"/>
      <c r="N46" s="7388"/>
      <c r="O46" s="7388"/>
      <c r="P46" s="7388"/>
      <c r="Q46" s="7388"/>
      <c r="R46" s="7388"/>
      <c r="S46" s="7388"/>
      <c r="T46" s="7388"/>
      <c r="U46" s="7388"/>
      <c r="V46" s="7388"/>
      <c r="W46" s="7388"/>
      <c r="X46" s="7388"/>
      <c r="Y46" s="7388"/>
      <c r="Z46" s="7388"/>
      <c r="AA46" s="7388"/>
      <c r="AC46" s="6660"/>
      <c r="AD46" s="6660"/>
    </row>
    <row r="47" spans="1:30" s="33" customFormat="1" ht="63" customHeight="1" x14ac:dyDescent="0.2">
      <c r="A47" s="104"/>
      <c r="B47" s="6705" t="s">
        <v>911</v>
      </c>
      <c r="C47" s="6869" t="s">
        <v>6</v>
      </c>
      <c r="D47" s="6870" t="s">
        <v>7</v>
      </c>
      <c r="E47" s="6871" t="s">
        <v>8</v>
      </c>
      <c r="F47" s="6872" t="s">
        <v>145</v>
      </c>
      <c r="G47" s="6873" t="s">
        <v>185</v>
      </c>
      <c r="H47" s="6874" t="s">
        <v>231</v>
      </c>
      <c r="I47" s="6875" t="s">
        <v>243</v>
      </c>
      <c r="J47" s="6876" t="s">
        <v>294</v>
      </c>
      <c r="K47" s="6877" t="s">
        <v>330</v>
      </c>
      <c r="L47" s="6878" t="s">
        <v>344</v>
      </c>
      <c r="M47" s="6879" t="s">
        <v>396</v>
      </c>
      <c r="N47" s="6880" t="s">
        <v>421</v>
      </c>
      <c r="O47" s="6881" t="s">
        <v>437</v>
      </c>
      <c r="P47" s="6882" t="s">
        <v>471</v>
      </c>
      <c r="Q47" s="6883" t="s">
        <v>613</v>
      </c>
      <c r="R47" s="6884" t="s">
        <v>668</v>
      </c>
      <c r="S47" s="6885" t="s">
        <v>675</v>
      </c>
      <c r="T47" s="6886" t="s">
        <v>679</v>
      </c>
      <c r="U47" s="6887" t="s">
        <v>723</v>
      </c>
      <c r="V47" s="6888" t="s">
        <v>733</v>
      </c>
      <c r="W47" s="6889" t="s">
        <v>787</v>
      </c>
      <c r="X47" s="6890" t="s">
        <v>801</v>
      </c>
      <c r="Y47" s="6891" t="s">
        <v>802</v>
      </c>
      <c r="Z47" s="6891" t="s">
        <v>825</v>
      </c>
      <c r="AA47" s="7110" t="s">
        <v>828</v>
      </c>
      <c r="AB47" s="7110" t="s">
        <v>833</v>
      </c>
      <c r="AC47" s="7110" t="s">
        <v>852</v>
      </c>
      <c r="AD47" s="7115" t="s">
        <v>912</v>
      </c>
    </row>
    <row r="48" spans="1:30" s="33" customFormat="1" x14ac:dyDescent="0.2">
      <c r="A48" s="13"/>
      <c r="B48" s="536" t="s">
        <v>316</v>
      </c>
      <c r="C48" s="4934">
        <v>0.14831900000000001</v>
      </c>
      <c r="D48" s="4947">
        <v>1.5328409999999999</v>
      </c>
      <c r="E48" s="4960">
        <v>0.76423700000000006</v>
      </c>
      <c r="F48" s="4973">
        <v>2.7810000000000001E-3</v>
      </c>
      <c r="G48" s="4986">
        <v>1.2633179999999999</v>
      </c>
      <c r="H48" s="4998">
        <v>0.97900299999999996</v>
      </c>
      <c r="I48" s="5010">
        <v>0.19588800000000001</v>
      </c>
      <c r="J48" s="5024">
        <v>7.1615999999999999E-2</v>
      </c>
      <c r="K48" s="5038">
        <v>-6.207E-2</v>
      </c>
      <c r="L48" s="5052">
        <v>5.9841999999999999E-2</v>
      </c>
      <c r="M48" s="5066">
        <v>-0.23705999999999999</v>
      </c>
      <c r="N48" s="5080">
        <v>-0.59172999999999998</v>
      </c>
      <c r="O48" s="5094">
        <v>-0.93955999999999995</v>
      </c>
      <c r="P48" s="5108">
        <v>-2.8233700000000002</v>
      </c>
      <c r="Q48" s="5122">
        <v>-6.3216599999999996</v>
      </c>
      <c r="R48" s="5136">
        <v>-1.9228700000000001</v>
      </c>
      <c r="S48" s="5150">
        <v>0.57848200000000005</v>
      </c>
      <c r="T48" s="5164">
        <v>1.100778</v>
      </c>
      <c r="U48" s="5178">
        <v>2.103386</v>
      </c>
      <c r="V48" s="5192">
        <v>1.8649249999999999</v>
      </c>
      <c r="W48" s="5206">
        <v>2.352862</v>
      </c>
      <c r="X48" s="5220">
        <v>2.3370199999999999</v>
      </c>
      <c r="Y48" s="6535">
        <v>1.3593980000000001</v>
      </c>
      <c r="Z48" s="6535">
        <v>0.412408</v>
      </c>
      <c r="AA48" s="6535">
        <v>-0.27517409999999998</v>
      </c>
      <c r="AB48" s="6535">
        <v>0.7207597</v>
      </c>
      <c r="AC48" s="6535">
        <v>0.64670229999999995</v>
      </c>
      <c r="AD48" s="7136">
        <v>-0.2823309</v>
      </c>
    </row>
    <row r="49" spans="1:30" s="33" customFormat="1" x14ac:dyDescent="0.2">
      <c r="A49" s="13"/>
      <c r="B49" s="537" t="s">
        <v>317</v>
      </c>
      <c r="C49" s="4935" t="s">
        <v>10</v>
      </c>
      <c r="D49" s="4948" t="s">
        <v>10</v>
      </c>
      <c r="E49" s="4961" t="s">
        <v>10</v>
      </c>
      <c r="F49" s="4974" t="s">
        <v>10</v>
      </c>
      <c r="G49" s="4935" t="s">
        <v>10</v>
      </c>
      <c r="H49" s="4948" t="s">
        <v>10</v>
      </c>
      <c r="I49" s="5011">
        <v>-1.2454099999999999</v>
      </c>
      <c r="J49" s="5025">
        <v>-1.6829499999999999</v>
      </c>
      <c r="K49" s="5039">
        <v>1.831893</v>
      </c>
      <c r="L49" s="5053">
        <v>2.244974</v>
      </c>
      <c r="M49" s="5067">
        <v>2.1033780000000002</v>
      </c>
      <c r="N49" s="5081">
        <v>0.95975699999999997</v>
      </c>
      <c r="O49" s="5095">
        <v>-0.62517999999999996</v>
      </c>
      <c r="P49" s="5109">
        <v>-2.3942899999999998</v>
      </c>
      <c r="Q49" s="5123">
        <v>-3.79887</v>
      </c>
      <c r="R49" s="5137">
        <v>-1.9426300000000001</v>
      </c>
      <c r="S49" s="5151">
        <v>2.4811179999999999</v>
      </c>
      <c r="T49" s="5165">
        <v>0.73107699999999998</v>
      </c>
      <c r="U49" s="5179">
        <v>-0.63099000000000005</v>
      </c>
      <c r="V49" s="5193">
        <v>-0.17519000000000001</v>
      </c>
      <c r="W49" s="5207">
        <v>1.3990579999999999</v>
      </c>
      <c r="X49" s="5221">
        <v>-0.31078</v>
      </c>
      <c r="Y49" s="6536">
        <v>2.253171</v>
      </c>
      <c r="Z49" s="6536">
        <v>0.61137699999999995</v>
      </c>
      <c r="AA49" s="6536">
        <v>1.9515070000000001</v>
      </c>
      <c r="AB49" s="6536">
        <v>2.4541970000000002</v>
      </c>
      <c r="AC49" s="6536">
        <v>1.0079210000000001</v>
      </c>
      <c r="AD49" s="7136">
        <v>0.40325889999999998</v>
      </c>
    </row>
    <row r="50" spans="1:30" s="33" customFormat="1" x14ac:dyDescent="0.2">
      <c r="A50" s="13"/>
      <c r="B50" s="537" t="s">
        <v>318</v>
      </c>
      <c r="C50" s="4936">
        <v>1.4446289999999999</v>
      </c>
      <c r="D50" s="4949">
        <v>2.3416139999999999</v>
      </c>
      <c r="E50" s="4962">
        <v>5.4833E-2</v>
      </c>
      <c r="F50" s="4975">
        <v>0.382967</v>
      </c>
      <c r="G50" s="4987">
        <v>0.99777300000000002</v>
      </c>
      <c r="H50" s="4999">
        <v>0.930419</v>
      </c>
      <c r="I50" s="5012">
        <v>1.855539</v>
      </c>
      <c r="J50" s="5026">
        <v>-0.73024</v>
      </c>
      <c r="K50" s="5040">
        <v>-1.0487899999999999</v>
      </c>
      <c r="L50" s="5054">
        <v>-0.61863000000000001</v>
      </c>
      <c r="M50" s="5068">
        <v>0.41542899999999999</v>
      </c>
      <c r="N50" s="5082">
        <v>0.56698899999999997</v>
      </c>
      <c r="O50" s="5096">
        <v>0.87867300000000004</v>
      </c>
      <c r="P50" s="5110">
        <v>-1.8876500000000001</v>
      </c>
      <c r="Q50" s="5124">
        <v>-5.9533800000000001</v>
      </c>
      <c r="R50" s="5138">
        <v>-1.7837000000000001</v>
      </c>
      <c r="S50" s="5152">
        <v>0.36410199999999998</v>
      </c>
      <c r="T50" s="5166">
        <v>3.4965959999999998</v>
      </c>
      <c r="U50" s="5180">
        <v>2.449433</v>
      </c>
      <c r="V50" s="5194">
        <v>2.5212279999999998</v>
      </c>
      <c r="W50" s="5208">
        <v>2.2294100000000001</v>
      </c>
      <c r="X50" s="5222">
        <v>2.369211</v>
      </c>
      <c r="Y50" s="6537">
        <v>2.6207180000000001</v>
      </c>
      <c r="Z50" s="6537">
        <v>2.4646560000000002</v>
      </c>
      <c r="AA50" s="6537">
        <v>1.568967</v>
      </c>
      <c r="AB50" s="6537">
        <v>1.751339</v>
      </c>
      <c r="AC50" s="6537">
        <v>0.91342800000000002</v>
      </c>
      <c r="AD50" s="7136">
        <v>0.38681710000000002</v>
      </c>
    </row>
    <row r="51" spans="1:30" s="33" customFormat="1" x14ac:dyDescent="0.2">
      <c r="A51" s="13"/>
      <c r="B51" s="537" t="s">
        <v>319</v>
      </c>
      <c r="C51" s="4937">
        <v>-1.0774900000000001</v>
      </c>
      <c r="D51" s="4950">
        <v>0.93224899999999999</v>
      </c>
      <c r="E51" s="4963">
        <v>0.83184000000000002</v>
      </c>
      <c r="F51" s="4976">
        <v>1.19011</v>
      </c>
      <c r="G51" s="4988">
        <v>0.65629499999999996</v>
      </c>
      <c r="H51" s="5000">
        <v>0.80664800000000003</v>
      </c>
      <c r="I51" s="5013">
        <v>0.74450899999999998</v>
      </c>
      <c r="J51" s="5027">
        <v>1.4188909999999999</v>
      </c>
      <c r="K51" s="5041">
        <v>-0.95328999999999997</v>
      </c>
      <c r="L51" s="5055">
        <v>-0.36198000000000002</v>
      </c>
      <c r="M51" s="5069">
        <v>-0.45272000000000001</v>
      </c>
      <c r="N51" s="5083">
        <v>-0.67806999999999995</v>
      </c>
      <c r="O51" s="5097">
        <v>-0.38713999999999998</v>
      </c>
      <c r="P51" s="5111">
        <v>-1.9003699999999999</v>
      </c>
      <c r="Q51" s="5125">
        <v>-5.5599800000000004</v>
      </c>
      <c r="R51" s="5139">
        <v>-2.46732</v>
      </c>
      <c r="S51" s="5153">
        <v>0.69716900000000004</v>
      </c>
      <c r="T51" s="5167">
        <v>1.1429929999999999</v>
      </c>
      <c r="U51" s="5181">
        <v>2.0106169999999999</v>
      </c>
      <c r="V51" s="5195">
        <v>1.5706230000000001</v>
      </c>
      <c r="W51" s="5209">
        <v>1.378512</v>
      </c>
      <c r="X51" s="5223">
        <v>2.6057630000000001</v>
      </c>
      <c r="Y51" s="6538">
        <v>0.44782699999999998</v>
      </c>
      <c r="Z51" s="6538">
        <v>2.146E-2</v>
      </c>
      <c r="AA51" s="6538">
        <v>8.1806599999999993E-2</v>
      </c>
      <c r="AB51" s="6538">
        <v>0.72404480000000004</v>
      </c>
      <c r="AC51" s="6538">
        <v>0.8172391</v>
      </c>
      <c r="AD51" s="7136">
        <v>-0.1773941</v>
      </c>
    </row>
    <row r="52" spans="1:30" s="33" customFormat="1" x14ac:dyDescent="0.2">
      <c r="A52" s="13"/>
      <c r="B52" s="537" t="s">
        <v>320</v>
      </c>
      <c r="C52" s="4938">
        <v>-0.85407999999999995</v>
      </c>
      <c r="D52" s="4951">
        <v>1.8927259999999999</v>
      </c>
      <c r="E52" s="4964">
        <v>5.2437940000000003</v>
      </c>
      <c r="F52" s="4977">
        <v>2.1236929999999998</v>
      </c>
      <c r="G52" s="4989">
        <v>1.9015150000000001</v>
      </c>
      <c r="H52" s="5001">
        <v>1.1072679999999999</v>
      </c>
      <c r="I52" s="5014">
        <v>6.0130000000000003E-2</v>
      </c>
      <c r="J52" s="5028">
        <v>0.75368400000000002</v>
      </c>
      <c r="K52" s="5042">
        <v>0.246227</v>
      </c>
      <c r="L52" s="5056">
        <v>-9.9629999999999996E-2</v>
      </c>
      <c r="M52" s="5070">
        <v>0.49224899999999999</v>
      </c>
      <c r="N52" s="5084">
        <v>-0.17760000000000001</v>
      </c>
      <c r="O52" s="5098">
        <v>0.66535200000000005</v>
      </c>
      <c r="P52" s="5112">
        <v>-0.82879999999999998</v>
      </c>
      <c r="Q52" s="5126">
        <v>-5.64391</v>
      </c>
      <c r="R52" s="5140">
        <v>-3.9212799999999999</v>
      </c>
      <c r="S52" s="5154">
        <v>6.0338999999999997E-2</v>
      </c>
      <c r="T52" s="5168">
        <v>1.7637210000000001</v>
      </c>
      <c r="U52" s="5182">
        <v>1.951033</v>
      </c>
      <c r="V52" s="5196">
        <v>4.7601040000000001</v>
      </c>
      <c r="W52" s="5210">
        <v>3.823718</v>
      </c>
      <c r="X52" s="5224">
        <v>4.3747809999999996</v>
      </c>
      <c r="Y52" s="6539">
        <v>3.3938959999999998</v>
      </c>
      <c r="Z52" s="6539">
        <v>1.6641379999999999</v>
      </c>
      <c r="AA52" s="6539">
        <v>1.8054520000000001</v>
      </c>
      <c r="AB52" s="6539">
        <v>2.9640360000000001</v>
      </c>
      <c r="AC52" s="6539">
        <v>5.4321590000000004</v>
      </c>
      <c r="AD52" s="7136">
        <v>2.0800239999999999</v>
      </c>
    </row>
    <row r="53" spans="1:30" s="33" customFormat="1" x14ac:dyDescent="0.2">
      <c r="A53" s="13"/>
      <c r="B53" s="537" t="s">
        <v>321</v>
      </c>
      <c r="C53" s="4939">
        <v>1.0596399999999999</v>
      </c>
      <c r="D53" s="4952">
        <v>1.45427</v>
      </c>
      <c r="E53" s="4965">
        <v>-2.6775600000000002</v>
      </c>
      <c r="F53" s="4978">
        <v>-4.6543700000000001</v>
      </c>
      <c r="G53" s="4990">
        <v>-2.3516499999999998</v>
      </c>
      <c r="H53" s="5002">
        <v>3.1747529999999999</v>
      </c>
      <c r="I53" s="5015">
        <v>2.638077</v>
      </c>
      <c r="J53" s="5029">
        <v>0.29988999999999999</v>
      </c>
      <c r="K53" s="5043">
        <v>2.8862049999999999</v>
      </c>
      <c r="L53" s="5057">
        <v>2.4324430000000001</v>
      </c>
      <c r="M53" s="5071">
        <v>0.90992300000000004</v>
      </c>
      <c r="N53" s="5085">
        <v>9.9443000000000004E-2</v>
      </c>
      <c r="O53" s="5099">
        <v>1.334694</v>
      </c>
      <c r="P53" s="5113">
        <v>-2.5259800000000001</v>
      </c>
      <c r="Q53" s="5127">
        <v>-6.0364500000000003</v>
      </c>
      <c r="R53" s="5141">
        <v>-4.26959</v>
      </c>
      <c r="S53" s="5155">
        <v>3.6536140000000001</v>
      </c>
      <c r="T53" s="5169">
        <v>6.5429940000000002</v>
      </c>
      <c r="U53" s="5183">
        <v>5.0506859999999998</v>
      </c>
      <c r="V53" s="5197">
        <v>2.7152530000000001</v>
      </c>
      <c r="W53" s="5211">
        <v>3.8257829999999999</v>
      </c>
      <c r="X53" s="5225">
        <v>1.57161</v>
      </c>
      <c r="Y53" s="6540">
        <v>8.4449999999999997E-2</v>
      </c>
      <c r="Z53" s="6540">
        <v>0.68282399999999999</v>
      </c>
      <c r="AA53" s="6540">
        <v>5.9097999999999998E-3</v>
      </c>
      <c r="AB53" s="6540">
        <v>0.73409869999999999</v>
      </c>
      <c r="AC53" s="6540">
        <v>-0.72551750000000004</v>
      </c>
      <c r="AD53" s="7136">
        <v>-0.79518129999999998</v>
      </c>
    </row>
    <row r="54" spans="1:30" s="33" customFormat="1" x14ac:dyDescent="0.2">
      <c r="A54" s="13"/>
      <c r="B54" s="537" t="s">
        <v>322</v>
      </c>
      <c r="C54" s="4940">
        <v>1.2232449999999999</v>
      </c>
      <c r="D54" s="4953">
        <v>0.47074700000000003</v>
      </c>
      <c r="E54" s="4966">
        <v>-1.6708700000000001</v>
      </c>
      <c r="F54" s="4979">
        <v>-1.0101199999999999</v>
      </c>
      <c r="G54" s="4991">
        <v>2.8834379999999999</v>
      </c>
      <c r="H54" s="5003">
        <v>0.14153199999999999</v>
      </c>
      <c r="I54" s="5016">
        <v>4.6125920000000002</v>
      </c>
      <c r="J54" s="5030">
        <v>1.943227</v>
      </c>
      <c r="K54" s="5044">
        <v>3.6433390000000001</v>
      </c>
      <c r="L54" s="5058">
        <v>3.2886500000000001</v>
      </c>
      <c r="M54" s="5072">
        <v>4.5481220000000002</v>
      </c>
      <c r="N54" s="5086">
        <v>3.0361039999999999</v>
      </c>
      <c r="O54" s="5100">
        <v>2.2401849999999999</v>
      </c>
      <c r="P54" s="5114">
        <v>1.3675219999999999</v>
      </c>
      <c r="Q54" s="5128">
        <v>-1.1067899999999999</v>
      </c>
      <c r="R54" s="5142">
        <v>0.79730599999999996</v>
      </c>
      <c r="S54" s="5156">
        <v>3.649537</v>
      </c>
      <c r="T54" s="5170">
        <v>4.1143470000000004</v>
      </c>
      <c r="U54" s="5184">
        <v>4.7937779999999997</v>
      </c>
      <c r="V54" s="5198">
        <v>5.7985239999999996</v>
      </c>
      <c r="W54" s="5212">
        <v>6.7504770000000001</v>
      </c>
      <c r="X54" s="5226">
        <v>5.7435679999999998</v>
      </c>
      <c r="Y54" s="6541">
        <v>6.2426849999999998</v>
      </c>
      <c r="Z54" s="6541">
        <v>3.5896170000000001</v>
      </c>
      <c r="AA54" s="6541">
        <v>4.6976990000000001</v>
      </c>
      <c r="AB54" s="6541">
        <v>3.4556979999999999</v>
      </c>
      <c r="AC54" s="6541">
        <v>2.8164090000000002</v>
      </c>
      <c r="AD54" s="7136">
        <v>3.5560100000000001</v>
      </c>
    </row>
    <row r="55" spans="1:30" s="33" customFormat="1" x14ac:dyDescent="0.2">
      <c r="A55" s="13"/>
      <c r="B55" s="537" t="s">
        <v>323</v>
      </c>
      <c r="C55" s="4935" t="s">
        <v>10</v>
      </c>
      <c r="D55" s="4948" t="s">
        <v>10</v>
      </c>
      <c r="E55" s="4961" t="s">
        <v>10</v>
      </c>
      <c r="F55" s="4974" t="s">
        <v>10</v>
      </c>
      <c r="G55" s="4935" t="s">
        <v>10</v>
      </c>
      <c r="H55" s="4948" t="s">
        <v>10</v>
      </c>
      <c r="I55" s="5017">
        <v>1.7432890000000001</v>
      </c>
      <c r="J55" s="5031">
        <v>3.965687</v>
      </c>
      <c r="K55" s="5045">
        <v>2.3416299999999999</v>
      </c>
      <c r="L55" s="5059">
        <v>2.895991</v>
      </c>
      <c r="M55" s="5073">
        <v>2.6043120000000002</v>
      </c>
      <c r="N55" s="5087">
        <v>2.6336550000000001</v>
      </c>
      <c r="O55" s="5101">
        <v>2.205333</v>
      </c>
      <c r="P55" s="5115">
        <v>0.65856999999999999</v>
      </c>
      <c r="Q55" s="5129">
        <v>-2.5663499999999999</v>
      </c>
      <c r="R55" s="5143">
        <v>0.93002200000000002</v>
      </c>
      <c r="S55" s="5157">
        <v>3.0438529999999999</v>
      </c>
      <c r="T55" s="5171">
        <v>3.3862700000000001</v>
      </c>
      <c r="U55" s="5185">
        <v>3.416801</v>
      </c>
      <c r="V55" s="5199">
        <v>3.9336319999999998</v>
      </c>
      <c r="W55" s="5213">
        <v>4.6614000000000004</v>
      </c>
      <c r="X55" s="5227">
        <v>3.1247910000000001</v>
      </c>
      <c r="Y55" s="6542">
        <v>2.8551120000000001</v>
      </c>
      <c r="Z55" s="6542">
        <v>3.2471160000000001</v>
      </c>
      <c r="AA55" s="6542">
        <v>2.93086</v>
      </c>
      <c r="AB55" s="6542">
        <v>2.9882460000000002</v>
      </c>
      <c r="AC55" s="6542">
        <v>1.1345430000000001</v>
      </c>
      <c r="AD55" s="7136">
        <v>1.549879</v>
      </c>
    </row>
    <row r="56" spans="1:30" s="33" customFormat="1" x14ac:dyDescent="0.2">
      <c r="A56" s="13"/>
      <c r="B56" s="537" t="s">
        <v>324</v>
      </c>
      <c r="C56" s="4941">
        <v>-2.0820400000000001</v>
      </c>
      <c r="D56" s="4954">
        <v>-0.17391000000000001</v>
      </c>
      <c r="E56" s="4967">
        <v>-2.2814299999999998</v>
      </c>
      <c r="F56" s="4980">
        <v>-1.7575400000000001</v>
      </c>
      <c r="G56" s="4992">
        <v>1.1885779999999999</v>
      </c>
      <c r="H56" s="5004">
        <v>1.5039739999999999</v>
      </c>
      <c r="I56" s="5018">
        <v>1.664585</v>
      </c>
      <c r="J56" s="5032">
        <v>1.3392250000000001</v>
      </c>
      <c r="K56" s="5046">
        <v>1.865119</v>
      </c>
      <c r="L56" s="5060">
        <v>1.6025720000000001</v>
      </c>
      <c r="M56" s="5074">
        <v>-0.25141000000000002</v>
      </c>
      <c r="N56" s="5088">
        <v>0.72848999999999997</v>
      </c>
      <c r="O56" s="5102">
        <v>1.5722799999999999</v>
      </c>
      <c r="P56" s="5116">
        <v>-1.35809</v>
      </c>
      <c r="Q56" s="5130">
        <v>-3.5043299999999999</v>
      </c>
      <c r="R56" s="5144">
        <v>-1.88375</v>
      </c>
      <c r="S56" s="5158">
        <v>0.56289699999999998</v>
      </c>
      <c r="T56" s="5172">
        <v>2.9907710000000001</v>
      </c>
      <c r="U56" s="5186">
        <v>2.857955</v>
      </c>
      <c r="V56" s="5200">
        <v>2.486612</v>
      </c>
      <c r="W56" s="5214">
        <v>2.7168909999999999</v>
      </c>
      <c r="X56" s="5228">
        <v>3.468153</v>
      </c>
      <c r="Y56" s="6543">
        <v>2.488836</v>
      </c>
      <c r="Z56" s="6543">
        <v>1.694088</v>
      </c>
      <c r="AA56" s="6543">
        <v>0.9304926</v>
      </c>
      <c r="AB56" s="6543">
        <v>2.5622180000000001</v>
      </c>
      <c r="AC56" s="6543">
        <v>-1.4054329999999999</v>
      </c>
      <c r="AD56" s="7136">
        <v>-0.43049130000000002</v>
      </c>
    </row>
    <row r="57" spans="1:30" s="33" customFormat="1" x14ac:dyDescent="0.2">
      <c r="A57" s="13"/>
      <c r="B57" s="537" t="s">
        <v>325</v>
      </c>
      <c r="C57" s="4942">
        <v>1.0293330000000001</v>
      </c>
      <c r="D57" s="4955">
        <v>0.89608699999999997</v>
      </c>
      <c r="E57" s="4968">
        <v>2.0658780000000001</v>
      </c>
      <c r="F57" s="4981">
        <v>1.703983</v>
      </c>
      <c r="G57" s="4993">
        <v>2.7052200000000002</v>
      </c>
      <c r="H57" s="5005">
        <v>2.6602350000000001</v>
      </c>
      <c r="I57" s="5019">
        <v>1.3051809999999999</v>
      </c>
      <c r="J57" s="5033">
        <v>2.3976600000000001</v>
      </c>
      <c r="K57" s="5047">
        <v>2.2922349999999998</v>
      </c>
      <c r="L57" s="5061">
        <v>1.993023</v>
      </c>
      <c r="M57" s="5075">
        <v>2.7782930000000001</v>
      </c>
      <c r="N57" s="5089">
        <v>1.381753</v>
      </c>
      <c r="O57" s="5103">
        <v>1.706558</v>
      </c>
      <c r="P57" s="5117">
        <v>-0.64346999999999999</v>
      </c>
      <c r="Q57" s="5131">
        <v>-3.35215</v>
      </c>
      <c r="R57" s="5145">
        <v>-0.89703999999999995</v>
      </c>
      <c r="S57" s="5159">
        <v>2.2083539999999999</v>
      </c>
      <c r="T57" s="5173">
        <v>4.2766070000000003</v>
      </c>
      <c r="U57" s="5187">
        <v>5.0604040000000001</v>
      </c>
      <c r="V57" s="5201">
        <v>4.5798839999999998</v>
      </c>
      <c r="W57" s="5215">
        <v>5.0606710000000001</v>
      </c>
      <c r="X57" s="5229">
        <v>4.4948560000000004</v>
      </c>
      <c r="Y57" s="6544">
        <v>4.5360199999999997</v>
      </c>
      <c r="Z57" s="6544">
        <v>3.1664370000000002</v>
      </c>
      <c r="AA57" s="6544">
        <v>2.6402619999999999</v>
      </c>
      <c r="AB57" s="6544">
        <v>3.905986</v>
      </c>
      <c r="AC57" s="6544">
        <v>3.3128899999999999</v>
      </c>
      <c r="AD57" s="7136">
        <v>3.2846419999999998</v>
      </c>
    </row>
    <row r="58" spans="1:30" s="33" customFormat="1" x14ac:dyDescent="0.2">
      <c r="A58" s="13"/>
      <c r="B58" s="537" t="s">
        <v>326</v>
      </c>
      <c r="C58" s="4943">
        <v>1.6697329999999999</v>
      </c>
      <c r="D58" s="4956">
        <v>3.94014</v>
      </c>
      <c r="E58" s="4969">
        <v>3.8678810000000001</v>
      </c>
      <c r="F58" s="4982">
        <v>2.841504</v>
      </c>
      <c r="G58" s="4994">
        <v>1.344066</v>
      </c>
      <c r="H58" s="5006">
        <v>1.21556</v>
      </c>
      <c r="I58" s="5020">
        <v>0.46859400000000001</v>
      </c>
      <c r="J58" s="5034">
        <v>2.1257410000000001</v>
      </c>
      <c r="K58" s="5048">
        <v>3.1009570000000002</v>
      </c>
      <c r="L58" s="5062">
        <v>2.0028510000000002</v>
      </c>
      <c r="M58" s="5076">
        <v>-4.1390000000000003E-2</v>
      </c>
      <c r="N58" s="5090">
        <v>2.626395</v>
      </c>
      <c r="O58" s="5104">
        <v>2.1739799999999998</v>
      </c>
      <c r="P58" s="5118">
        <v>-1.2802500000000001</v>
      </c>
      <c r="Q58" s="5132">
        <v>-4.8208399999999996</v>
      </c>
      <c r="R58" s="5146">
        <v>-1.6729700000000001</v>
      </c>
      <c r="S58" s="5160">
        <v>2.6410309999999999</v>
      </c>
      <c r="T58" s="5174">
        <v>3.129219</v>
      </c>
      <c r="U58" s="5188">
        <v>5.6606519999999998</v>
      </c>
      <c r="V58" s="5202">
        <v>5.4518490000000002</v>
      </c>
      <c r="W58" s="5216">
        <v>4.5822380000000003</v>
      </c>
      <c r="X58" s="5230">
        <v>5.7845219999999999</v>
      </c>
      <c r="Y58" s="6545">
        <v>5.448798</v>
      </c>
      <c r="Z58" s="6545">
        <v>4.0976100000000004</v>
      </c>
      <c r="AA58" s="6545">
        <v>3.6589499999999999</v>
      </c>
      <c r="AB58" s="6545">
        <v>4.0697840000000003</v>
      </c>
      <c r="AC58" s="6545">
        <v>2.6359210000000002</v>
      </c>
      <c r="AD58" s="7136">
        <v>3.1281080000000001</v>
      </c>
    </row>
    <row r="59" spans="1:30" s="33" customFormat="1" x14ac:dyDescent="0.2">
      <c r="A59" s="13"/>
      <c r="B59" s="537" t="s">
        <v>327</v>
      </c>
      <c r="C59" s="4944">
        <v>-2.5776300000000001</v>
      </c>
      <c r="D59" s="4957">
        <v>-0.88898999999999995</v>
      </c>
      <c r="E59" s="4970">
        <v>-0.63426000000000005</v>
      </c>
      <c r="F59" s="4983">
        <v>1.340808</v>
      </c>
      <c r="G59" s="4995">
        <v>1.2488319999999999</v>
      </c>
      <c r="H59" s="5007">
        <v>-7.4520000000000003E-2</v>
      </c>
      <c r="I59" s="5021">
        <v>2.0912760000000001</v>
      </c>
      <c r="J59" s="5035">
        <v>1.8678049999999999</v>
      </c>
      <c r="K59" s="5049">
        <v>1.225627</v>
      </c>
      <c r="L59" s="5063">
        <v>1.2868820000000001</v>
      </c>
      <c r="M59" s="5077">
        <v>1.209638</v>
      </c>
      <c r="N59" s="5091">
        <v>3.0273859999999999</v>
      </c>
      <c r="O59" s="5105">
        <v>2.4004819999999998</v>
      </c>
      <c r="P59" s="5119">
        <v>-1.1574800000000001</v>
      </c>
      <c r="Q59" s="5133">
        <v>-2.3459099999999999</v>
      </c>
      <c r="R59" s="5147">
        <v>-0.41771000000000003</v>
      </c>
      <c r="S59" s="5161">
        <v>0.48857</v>
      </c>
      <c r="T59" s="5175">
        <v>2.633988</v>
      </c>
      <c r="U59" s="5189">
        <v>2.967409</v>
      </c>
      <c r="V59" s="5203">
        <v>2.962431</v>
      </c>
      <c r="W59" s="5217">
        <v>2.9647739999999998</v>
      </c>
      <c r="X59" s="5231">
        <v>4.7568070000000002</v>
      </c>
      <c r="Y59" s="6546">
        <v>1.947308</v>
      </c>
      <c r="Z59" s="6546">
        <v>3.113251</v>
      </c>
      <c r="AA59" s="6546">
        <v>2.8774609999999998</v>
      </c>
      <c r="AB59" s="6546">
        <v>2.3388010000000001</v>
      </c>
      <c r="AC59" s="6546">
        <v>1.745822</v>
      </c>
      <c r="AD59" s="7136">
        <v>2.3529990000000001</v>
      </c>
    </row>
    <row r="60" spans="1:30" s="33" customFormat="1" x14ac:dyDescent="0.2">
      <c r="A60" s="13"/>
      <c r="B60" s="538" t="s">
        <v>328</v>
      </c>
      <c r="C60" s="4945">
        <v>0.86520399999999997</v>
      </c>
      <c r="D60" s="4958">
        <v>-1.0726</v>
      </c>
      <c r="E60" s="4971">
        <v>0.16939399999999999</v>
      </c>
      <c r="F60" s="4984">
        <v>-0.71231999999999995</v>
      </c>
      <c r="G60" s="4996">
        <v>-0.91266999999999998</v>
      </c>
      <c r="H60" s="5008">
        <v>-0.72330000000000005</v>
      </c>
      <c r="I60" s="5022">
        <v>7.5165999999999997E-2</v>
      </c>
      <c r="J60" s="5036">
        <v>0.20980599999999999</v>
      </c>
      <c r="K60" s="5050">
        <v>0.69529600000000003</v>
      </c>
      <c r="L60" s="5064">
        <v>0.64152299999999995</v>
      </c>
      <c r="M60" s="5078">
        <v>0.174349</v>
      </c>
      <c r="N60" s="5092">
        <v>0.25528200000000001</v>
      </c>
      <c r="O60" s="5106">
        <v>0.96104999999999996</v>
      </c>
      <c r="P60" s="5120">
        <v>-2.7765900000000001</v>
      </c>
      <c r="Q60" s="5134">
        <v>-8.9727499999999996</v>
      </c>
      <c r="R60" s="5148">
        <v>-2.4658600000000002</v>
      </c>
      <c r="S60" s="5162">
        <v>0.700797</v>
      </c>
      <c r="T60" s="5176">
        <v>2.7491859999999999</v>
      </c>
      <c r="U60" s="5190">
        <v>3.9650669999999999</v>
      </c>
      <c r="V60" s="5204">
        <v>4.5720489999999998</v>
      </c>
      <c r="W60" s="5218">
        <v>2.7181489999999999</v>
      </c>
      <c r="X60" s="5232">
        <v>3.705295</v>
      </c>
      <c r="Y60" s="6547">
        <v>1.3179860000000001</v>
      </c>
      <c r="Z60" s="6547">
        <v>0.72213300000000002</v>
      </c>
      <c r="AA60" s="6547">
        <v>0.51893750000000005</v>
      </c>
      <c r="AB60" s="6547">
        <v>2.2757969999999998</v>
      </c>
      <c r="AC60" s="6547">
        <v>2.4161160000000002</v>
      </c>
      <c r="AD60" s="7118">
        <v>1.891621</v>
      </c>
    </row>
    <row r="61" spans="1:30" s="33" customFormat="1" ht="31.5" customHeight="1" x14ac:dyDescent="0.2">
      <c r="A61" s="24"/>
      <c r="B61" s="86" t="s">
        <v>9</v>
      </c>
      <c r="C61" s="4946">
        <v>8.0366000000000007E-2</v>
      </c>
      <c r="D61" s="4959">
        <v>1.309342</v>
      </c>
      <c r="E61" s="4972">
        <v>0.91654599999999997</v>
      </c>
      <c r="F61" s="4985">
        <v>0.46634100000000001</v>
      </c>
      <c r="G61" s="4997">
        <v>0.94011699999999998</v>
      </c>
      <c r="H61" s="5009">
        <v>1.18126</v>
      </c>
      <c r="I61" s="5023">
        <v>1.1351340000000001</v>
      </c>
      <c r="J61" s="5037">
        <v>1.2335529999999999</v>
      </c>
      <c r="K61" s="5051">
        <v>1.0857250000000001</v>
      </c>
      <c r="L61" s="5065">
        <v>1.040637</v>
      </c>
      <c r="M61" s="5079">
        <v>0.72770000000000001</v>
      </c>
      <c r="N61" s="5093">
        <v>0.781385</v>
      </c>
      <c r="O61" s="5107">
        <v>0.85594899999999996</v>
      </c>
      <c r="P61" s="5121">
        <v>-1.5385500000000001</v>
      </c>
      <c r="Q61" s="5135">
        <v>-4.9056100000000002</v>
      </c>
      <c r="R61" s="5149">
        <v>-1.9378500000000001</v>
      </c>
      <c r="S61" s="5163">
        <v>1.5865039999999999</v>
      </c>
      <c r="T61" s="5177">
        <v>2.7814139999999998</v>
      </c>
      <c r="U61" s="5191">
        <v>3.3376670000000002</v>
      </c>
      <c r="V61" s="5205">
        <v>3.210432</v>
      </c>
      <c r="W61" s="5219">
        <v>3.254356</v>
      </c>
      <c r="X61" s="5233">
        <v>3.4707819999999998</v>
      </c>
      <c r="Y61" s="6548">
        <v>2.4141309999999998</v>
      </c>
      <c r="Z61" s="6548">
        <v>1.7728919999999999</v>
      </c>
      <c r="AA61" s="7135">
        <v>1.5560890000000001</v>
      </c>
      <c r="AB61" s="7145">
        <v>2.139608</v>
      </c>
      <c r="AC61" s="7145">
        <v>1.6380030000000001</v>
      </c>
      <c r="AD61" s="7131">
        <v>1.2326429999999999</v>
      </c>
    </row>
    <row r="62" spans="1:30" s="33" customFormat="1" ht="3" customHeight="1" x14ac:dyDescent="0.2">
      <c r="A62" s="9"/>
      <c r="B62" s="32"/>
      <c r="C62" s="273"/>
      <c r="D62" s="274"/>
      <c r="E62" s="275"/>
      <c r="F62" s="17"/>
      <c r="H62" s="112"/>
      <c r="I62" s="129"/>
      <c r="J62" s="324"/>
      <c r="K62" s="392"/>
      <c r="L62" s="435"/>
      <c r="M62" s="550"/>
      <c r="N62" s="585"/>
      <c r="O62" s="647"/>
      <c r="P62" s="761"/>
      <c r="Q62" s="793"/>
      <c r="R62" s="549"/>
      <c r="S62" s="832"/>
      <c r="T62" s="2068"/>
      <c r="U62" s="2415"/>
      <c r="V62" s="2827"/>
      <c r="W62" s="2827"/>
      <c r="X62" s="2644"/>
      <c r="Y62" s="830"/>
      <c r="Z62" s="10"/>
      <c r="AC62" s="6660"/>
      <c r="AD62" s="6660"/>
    </row>
    <row r="63" spans="1:30" s="33" customFormat="1" ht="63" customHeight="1" x14ac:dyDescent="0.2">
      <c r="A63" s="12"/>
      <c r="B63" s="7395" t="s">
        <v>84</v>
      </c>
      <c r="C63" s="7396"/>
      <c r="D63" s="7396"/>
      <c r="E63" s="7396"/>
      <c r="F63" s="7396"/>
      <c r="G63" s="7396"/>
      <c r="H63" s="7396"/>
      <c r="I63" s="7396"/>
      <c r="J63" s="7396"/>
      <c r="K63" s="7396"/>
      <c r="L63" s="7396"/>
      <c r="M63" s="7396"/>
      <c r="N63" s="7396"/>
      <c r="O63" s="7396"/>
      <c r="P63" s="7396"/>
      <c r="Q63" s="7396"/>
      <c r="R63" s="7396"/>
      <c r="S63" s="7397"/>
      <c r="T63" s="7398"/>
      <c r="U63" s="7399"/>
      <c r="V63" s="7400"/>
      <c r="W63" s="7400"/>
      <c r="X63" s="7401"/>
      <c r="Y63" s="7402"/>
      <c r="Z63" s="10"/>
      <c r="AC63" s="6660"/>
      <c r="AD63" s="6660"/>
    </row>
    <row r="64" spans="1:30" s="33" customFormat="1" x14ac:dyDescent="0.2">
      <c r="B64" s="6477"/>
      <c r="C64" s="6477"/>
      <c r="D64" s="6477"/>
      <c r="E64" s="6477"/>
      <c r="F64" s="6477"/>
      <c r="G64" s="6477"/>
      <c r="H64" s="6477"/>
      <c r="I64" s="6477"/>
      <c r="J64" s="6477"/>
      <c r="K64" s="6477"/>
      <c r="L64" s="6477"/>
      <c r="M64" s="6798"/>
      <c r="N64" s="6798"/>
      <c r="O64" s="6798"/>
      <c r="P64" s="6798"/>
      <c r="Q64" s="6798"/>
      <c r="R64" s="6477"/>
      <c r="S64" s="6799"/>
      <c r="T64" s="6799"/>
      <c r="U64" s="6799"/>
      <c r="V64" s="6799"/>
      <c r="W64" s="6799"/>
      <c r="X64" s="6799"/>
      <c r="Y64" s="6477"/>
      <c r="Z64" s="6399"/>
      <c r="AA64" s="6477"/>
      <c r="AB64" s="7141"/>
      <c r="AC64" s="7142"/>
      <c r="AD64" s="7142"/>
    </row>
    <row r="65" spans="1:30" s="33" customFormat="1" ht="63" customHeight="1" x14ac:dyDescent="0.2">
      <c r="A65" s="22" t="s">
        <v>154</v>
      </c>
      <c r="B65" s="7387" t="s">
        <v>165</v>
      </c>
      <c r="C65" s="7388"/>
      <c r="D65" s="7388"/>
      <c r="E65" s="7388"/>
      <c r="F65" s="7388"/>
      <c r="G65" s="7388"/>
      <c r="H65" s="7388"/>
      <c r="I65" s="7388"/>
      <c r="J65" s="7388"/>
      <c r="K65" s="7388"/>
      <c r="L65" s="7388"/>
      <c r="M65" s="7388"/>
      <c r="N65" s="7388"/>
      <c r="O65" s="7388"/>
      <c r="P65" s="7388"/>
      <c r="Q65" s="7388"/>
      <c r="R65" s="7388"/>
      <c r="S65" s="7388"/>
      <c r="T65" s="7388"/>
      <c r="U65" s="7388"/>
      <c r="V65" s="7388"/>
      <c r="W65" s="7388"/>
      <c r="X65" s="7388"/>
      <c r="Y65" s="7388"/>
      <c r="Z65" s="7388"/>
      <c r="AA65" s="7388"/>
      <c r="AC65" s="6660"/>
      <c r="AD65" s="6660"/>
    </row>
    <row r="66" spans="1:30" s="33" customFormat="1" ht="63" customHeight="1" x14ac:dyDescent="0.2">
      <c r="A66" s="104"/>
      <c r="B66" s="6705" t="s">
        <v>911</v>
      </c>
      <c r="C66" s="6892" t="s">
        <v>6</v>
      </c>
      <c r="D66" s="6893" t="s">
        <v>7</v>
      </c>
      <c r="E66" s="6894" t="s">
        <v>8</v>
      </c>
      <c r="F66" s="6895" t="s">
        <v>145</v>
      </c>
      <c r="G66" s="6896" t="s">
        <v>185</v>
      </c>
      <c r="H66" s="6897" t="s">
        <v>231</v>
      </c>
      <c r="I66" s="6898" t="s">
        <v>243</v>
      </c>
      <c r="J66" s="6899" t="s">
        <v>294</v>
      </c>
      <c r="K66" s="6900" t="s">
        <v>330</v>
      </c>
      <c r="L66" s="6901" t="s">
        <v>344</v>
      </c>
      <c r="M66" s="6902" t="s">
        <v>396</v>
      </c>
      <c r="N66" s="6903" t="s">
        <v>421</v>
      </c>
      <c r="O66" s="6904" t="s">
        <v>437</v>
      </c>
      <c r="P66" s="6905" t="s">
        <v>471</v>
      </c>
      <c r="Q66" s="6906" t="s">
        <v>613</v>
      </c>
      <c r="R66" s="6907" t="s">
        <v>668</v>
      </c>
      <c r="S66" s="6908" t="s">
        <v>675</v>
      </c>
      <c r="T66" s="6909" t="s">
        <v>679</v>
      </c>
      <c r="U66" s="6910" t="s">
        <v>723</v>
      </c>
      <c r="V66" s="6911" t="s">
        <v>733</v>
      </c>
      <c r="W66" s="6912" t="s">
        <v>787</v>
      </c>
      <c r="X66" s="6913" t="s">
        <v>801</v>
      </c>
      <c r="Y66" s="6914" t="s">
        <v>802</v>
      </c>
      <c r="Z66" s="6914" t="s">
        <v>825</v>
      </c>
      <c r="AA66" s="7110" t="s">
        <v>828</v>
      </c>
      <c r="AB66" s="7110" t="s">
        <v>851</v>
      </c>
      <c r="AC66" s="7110" t="s">
        <v>852</v>
      </c>
      <c r="AD66" s="7115" t="s">
        <v>912</v>
      </c>
    </row>
    <row r="67" spans="1:30" s="33" customFormat="1" x14ac:dyDescent="0.2">
      <c r="A67" s="13"/>
      <c r="B67" s="483" t="s">
        <v>122</v>
      </c>
      <c r="C67" s="5234" t="s">
        <v>10</v>
      </c>
      <c r="D67" s="5241" t="s">
        <v>10</v>
      </c>
      <c r="E67" s="5248" t="s">
        <v>10</v>
      </c>
      <c r="F67" s="5255">
        <v>1.5</v>
      </c>
      <c r="G67" s="5262" t="s">
        <v>10</v>
      </c>
      <c r="H67" s="5269" t="s">
        <v>10</v>
      </c>
      <c r="I67" s="5276" t="s">
        <v>10</v>
      </c>
      <c r="J67" s="5283" t="s">
        <v>10</v>
      </c>
      <c r="K67" s="5290" t="s">
        <v>10</v>
      </c>
      <c r="L67" s="529" t="s">
        <v>10</v>
      </c>
      <c r="M67" s="552" t="s">
        <v>10</v>
      </c>
      <c r="N67" s="587" t="s">
        <v>10</v>
      </c>
      <c r="O67" s="648" t="s">
        <v>10</v>
      </c>
      <c r="P67" s="762" t="s">
        <v>10</v>
      </c>
      <c r="Q67" s="762" t="s">
        <v>10</v>
      </c>
      <c r="R67" s="833" t="s">
        <v>10</v>
      </c>
      <c r="S67" s="833" t="s">
        <v>10</v>
      </c>
      <c r="T67" s="833" t="s">
        <v>10</v>
      </c>
      <c r="U67" s="833" t="s">
        <v>10</v>
      </c>
      <c r="V67" s="833" t="s">
        <v>10</v>
      </c>
      <c r="W67" s="833" t="s">
        <v>10</v>
      </c>
      <c r="X67" s="833" t="s">
        <v>10</v>
      </c>
      <c r="Y67" s="6688">
        <v>0.61</v>
      </c>
      <c r="Z67" s="6688">
        <v>0.37</v>
      </c>
      <c r="AA67" s="6688">
        <v>0.43</v>
      </c>
      <c r="AB67" s="6688">
        <v>0.49</v>
      </c>
      <c r="AC67" s="6688">
        <v>0.78</v>
      </c>
      <c r="AD67" s="7149">
        <v>0.28999999999999998</v>
      </c>
    </row>
    <row r="68" spans="1:30" s="33" customFormat="1" x14ac:dyDescent="0.2">
      <c r="A68" s="13"/>
      <c r="B68" s="483" t="s">
        <v>160</v>
      </c>
      <c r="C68" s="5235" t="s">
        <v>10</v>
      </c>
      <c r="D68" s="5242" t="s">
        <v>10</v>
      </c>
      <c r="E68" s="5249" t="s">
        <v>10</v>
      </c>
      <c r="F68" s="5256">
        <v>7.56</v>
      </c>
      <c r="G68" s="5263" t="s">
        <v>10</v>
      </c>
      <c r="H68" s="5270" t="s">
        <v>10</v>
      </c>
      <c r="I68" s="5277" t="s">
        <v>10</v>
      </c>
      <c r="J68" s="5284" t="s">
        <v>10</v>
      </c>
      <c r="K68" s="5291" t="s">
        <v>10</v>
      </c>
      <c r="L68" s="530" t="s">
        <v>10</v>
      </c>
      <c r="M68" s="553" t="s">
        <v>10</v>
      </c>
      <c r="N68" s="588" t="s">
        <v>10</v>
      </c>
      <c r="O68" s="649" t="s">
        <v>10</v>
      </c>
      <c r="P68" s="763" t="s">
        <v>10</v>
      </c>
      <c r="Q68" s="794" t="s">
        <v>10</v>
      </c>
      <c r="R68" s="834" t="s">
        <v>10</v>
      </c>
      <c r="S68" s="834" t="s">
        <v>10</v>
      </c>
      <c r="T68" s="834" t="s">
        <v>10</v>
      </c>
      <c r="U68" s="834" t="s">
        <v>10</v>
      </c>
      <c r="V68" s="834" t="s">
        <v>10</v>
      </c>
      <c r="W68" s="834" t="s">
        <v>10</v>
      </c>
      <c r="X68" s="834" t="s">
        <v>10</v>
      </c>
      <c r="Y68" s="6687">
        <v>3.33</v>
      </c>
      <c r="Z68" s="6687">
        <v>2.2599999999999998</v>
      </c>
      <c r="AA68" s="6687">
        <v>2.52</v>
      </c>
      <c r="AB68" s="6687">
        <v>2.11</v>
      </c>
      <c r="AC68" s="6687">
        <v>1.45</v>
      </c>
      <c r="AD68" s="7128">
        <v>2.0699999999999998</v>
      </c>
    </row>
    <row r="69" spans="1:30" s="33" customFormat="1" x14ac:dyDescent="0.2">
      <c r="A69" s="13"/>
      <c r="B69" s="483" t="s">
        <v>161</v>
      </c>
      <c r="C69" s="5236" t="s">
        <v>10</v>
      </c>
      <c r="D69" s="5243" t="s">
        <v>10</v>
      </c>
      <c r="E69" s="5250" t="s">
        <v>10</v>
      </c>
      <c r="F69" s="5257">
        <v>16.7</v>
      </c>
      <c r="G69" s="5264" t="s">
        <v>10</v>
      </c>
      <c r="H69" s="5271" t="s">
        <v>10</v>
      </c>
      <c r="I69" s="5278" t="s">
        <v>10</v>
      </c>
      <c r="J69" s="5285" t="s">
        <v>10</v>
      </c>
      <c r="K69" s="5292" t="s">
        <v>10</v>
      </c>
      <c r="L69" s="531" t="s">
        <v>10</v>
      </c>
      <c r="M69" s="553" t="s">
        <v>10</v>
      </c>
      <c r="N69" s="588" t="s">
        <v>10</v>
      </c>
      <c r="O69" s="649" t="s">
        <v>10</v>
      </c>
      <c r="P69" s="763" t="s">
        <v>10</v>
      </c>
      <c r="Q69" s="794" t="s">
        <v>10</v>
      </c>
      <c r="R69" s="834" t="s">
        <v>10</v>
      </c>
      <c r="S69" s="834" t="s">
        <v>10</v>
      </c>
      <c r="T69" s="834" t="s">
        <v>10</v>
      </c>
      <c r="U69" s="834" t="s">
        <v>10</v>
      </c>
      <c r="V69" s="834" t="s">
        <v>10</v>
      </c>
      <c r="W69" s="834" t="s">
        <v>10</v>
      </c>
      <c r="X69" s="834" t="s">
        <v>10</v>
      </c>
      <c r="Y69" s="6687">
        <v>2.61</v>
      </c>
      <c r="Z69" s="6687">
        <v>1.68</v>
      </c>
      <c r="AA69" s="6687">
        <v>1.34</v>
      </c>
      <c r="AB69" s="6687">
        <v>1.3</v>
      </c>
      <c r="AC69" s="6687">
        <v>0.77</v>
      </c>
      <c r="AD69" s="7128">
        <v>0.85</v>
      </c>
    </row>
    <row r="70" spans="1:30" s="33" customFormat="1" x14ac:dyDescent="0.2">
      <c r="A70" s="13"/>
      <c r="B70" s="483" t="s">
        <v>162</v>
      </c>
      <c r="C70" s="5237" t="s">
        <v>10</v>
      </c>
      <c r="D70" s="5244" t="s">
        <v>10</v>
      </c>
      <c r="E70" s="5251" t="s">
        <v>10</v>
      </c>
      <c r="F70" s="5258">
        <v>35.659999999999997</v>
      </c>
      <c r="G70" s="5265" t="s">
        <v>10</v>
      </c>
      <c r="H70" s="5272" t="s">
        <v>10</v>
      </c>
      <c r="I70" s="5279" t="s">
        <v>10</v>
      </c>
      <c r="J70" s="5286" t="s">
        <v>10</v>
      </c>
      <c r="K70" s="5293" t="s">
        <v>10</v>
      </c>
      <c r="L70" s="532" t="s">
        <v>10</v>
      </c>
      <c r="M70" s="553" t="s">
        <v>10</v>
      </c>
      <c r="N70" s="588" t="s">
        <v>10</v>
      </c>
      <c r="O70" s="649" t="s">
        <v>10</v>
      </c>
      <c r="P70" s="763" t="s">
        <v>10</v>
      </c>
      <c r="Q70" s="794" t="s">
        <v>10</v>
      </c>
      <c r="R70" s="834" t="s">
        <v>10</v>
      </c>
      <c r="S70" s="834" t="s">
        <v>10</v>
      </c>
      <c r="T70" s="834" t="s">
        <v>10</v>
      </c>
      <c r="U70" s="834" t="s">
        <v>10</v>
      </c>
      <c r="V70" s="834" t="s">
        <v>10</v>
      </c>
      <c r="W70" s="834" t="s">
        <v>10</v>
      </c>
      <c r="X70" s="834" t="s">
        <v>10</v>
      </c>
      <c r="Y70" s="6687">
        <v>8.65</v>
      </c>
      <c r="Z70" s="6687">
        <v>6.79</v>
      </c>
      <c r="AA70" s="6687">
        <v>5.26</v>
      </c>
      <c r="AB70" s="6687">
        <v>2.61</v>
      </c>
      <c r="AC70" s="6687">
        <v>2.0299999999999998</v>
      </c>
      <c r="AD70" s="7128">
        <v>1.46</v>
      </c>
    </row>
    <row r="71" spans="1:30" s="33" customFormat="1" x14ac:dyDescent="0.2">
      <c r="A71" s="13"/>
      <c r="B71" s="483" t="s">
        <v>163</v>
      </c>
      <c r="C71" s="5238" t="s">
        <v>10</v>
      </c>
      <c r="D71" s="5245" t="s">
        <v>10</v>
      </c>
      <c r="E71" s="5252" t="s">
        <v>10</v>
      </c>
      <c r="F71" s="5259">
        <v>18.899999999999999</v>
      </c>
      <c r="G71" s="5266" t="s">
        <v>10</v>
      </c>
      <c r="H71" s="5273" t="s">
        <v>10</v>
      </c>
      <c r="I71" s="5280" t="s">
        <v>10</v>
      </c>
      <c r="J71" s="5287" t="s">
        <v>10</v>
      </c>
      <c r="K71" s="5294" t="s">
        <v>10</v>
      </c>
      <c r="L71" s="533" t="s">
        <v>10</v>
      </c>
      <c r="M71" s="553" t="s">
        <v>10</v>
      </c>
      <c r="N71" s="588" t="s">
        <v>10</v>
      </c>
      <c r="O71" s="649" t="s">
        <v>10</v>
      </c>
      <c r="P71" s="763" t="s">
        <v>10</v>
      </c>
      <c r="Q71" s="794" t="s">
        <v>10</v>
      </c>
      <c r="R71" s="834" t="s">
        <v>10</v>
      </c>
      <c r="S71" s="834" t="s">
        <v>10</v>
      </c>
      <c r="T71" s="834" t="s">
        <v>10</v>
      </c>
      <c r="U71" s="834" t="s">
        <v>10</v>
      </c>
      <c r="V71" s="834" t="s">
        <v>10</v>
      </c>
      <c r="W71" s="834" t="s">
        <v>10</v>
      </c>
      <c r="X71" s="834" t="s">
        <v>10</v>
      </c>
      <c r="Y71" s="6687">
        <v>16.010000000000002</v>
      </c>
      <c r="Z71" s="6687">
        <v>11.22</v>
      </c>
      <c r="AA71" s="6687">
        <v>9.6300000000000008</v>
      </c>
      <c r="AB71" s="6687">
        <v>8.23</v>
      </c>
      <c r="AC71" s="6687">
        <v>6.31</v>
      </c>
      <c r="AD71" s="7128">
        <v>5.58</v>
      </c>
    </row>
    <row r="72" spans="1:30" s="33" customFormat="1" x14ac:dyDescent="0.2">
      <c r="A72" s="13"/>
      <c r="B72" s="483" t="s">
        <v>167</v>
      </c>
      <c r="C72" s="5239" t="s">
        <v>10</v>
      </c>
      <c r="D72" s="5246" t="s">
        <v>10</v>
      </c>
      <c r="E72" s="5253" t="s">
        <v>10</v>
      </c>
      <c r="F72" s="5260">
        <v>9.27</v>
      </c>
      <c r="G72" s="5267" t="s">
        <v>10</v>
      </c>
      <c r="H72" s="5274" t="s">
        <v>10</v>
      </c>
      <c r="I72" s="5281" t="s">
        <v>10</v>
      </c>
      <c r="J72" s="5288" t="s">
        <v>10</v>
      </c>
      <c r="K72" s="5295" t="s">
        <v>10</v>
      </c>
      <c r="L72" s="534" t="s">
        <v>10</v>
      </c>
      <c r="M72" s="553" t="s">
        <v>10</v>
      </c>
      <c r="N72" s="588" t="s">
        <v>10</v>
      </c>
      <c r="O72" s="649" t="s">
        <v>10</v>
      </c>
      <c r="P72" s="763" t="s">
        <v>10</v>
      </c>
      <c r="Q72" s="794" t="s">
        <v>10</v>
      </c>
      <c r="R72" s="834" t="s">
        <v>10</v>
      </c>
      <c r="S72" s="834" t="s">
        <v>10</v>
      </c>
      <c r="T72" s="834" t="s">
        <v>10</v>
      </c>
      <c r="U72" s="834" t="s">
        <v>10</v>
      </c>
      <c r="V72" s="834" t="s">
        <v>10</v>
      </c>
      <c r="W72" s="834" t="s">
        <v>10</v>
      </c>
      <c r="X72" s="834" t="s">
        <v>10</v>
      </c>
      <c r="Y72" s="6687">
        <v>13.29</v>
      </c>
      <c r="Z72" s="6687">
        <v>11.42</v>
      </c>
      <c r="AA72" s="6687">
        <v>8.5</v>
      </c>
      <c r="AB72" s="6687">
        <v>10.51</v>
      </c>
      <c r="AC72" s="6687">
        <v>7.97</v>
      </c>
      <c r="AD72" s="7128">
        <v>8.51</v>
      </c>
    </row>
    <row r="73" spans="1:30" s="33" customFormat="1" x14ac:dyDescent="0.2">
      <c r="A73" s="13"/>
      <c r="B73" s="497" t="s">
        <v>164</v>
      </c>
      <c r="C73" s="5240" t="s">
        <v>10</v>
      </c>
      <c r="D73" s="5247" t="s">
        <v>10</v>
      </c>
      <c r="E73" s="5254" t="s">
        <v>10</v>
      </c>
      <c r="F73" s="5261">
        <v>10.41</v>
      </c>
      <c r="G73" s="5268" t="s">
        <v>10</v>
      </c>
      <c r="H73" s="5275" t="s">
        <v>10</v>
      </c>
      <c r="I73" s="5282" t="s">
        <v>10</v>
      </c>
      <c r="J73" s="5289" t="s">
        <v>10</v>
      </c>
      <c r="K73" s="5296" t="s">
        <v>10</v>
      </c>
      <c r="L73" s="535" t="s">
        <v>10</v>
      </c>
      <c r="M73" s="554" t="s">
        <v>10</v>
      </c>
      <c r="N73" s="589" t="s">
        <v>10</v>
      </c>
      <c r="O73" s="650" t="s">
        <v>10</v>
      </c>
      <c r="P73" s="764" t="s">
        <v>10</v>
      </c>
      <c r="Q73" s="795" t="s">
        <v>10</v>
      </c>
      <c r="R73" s="835" t="s">
        <v>10</v>
      </c>
      <c r="S73" s="835" t="s">
        <v>10</v>
      </c>
      <c r="T73" s="835" t="s">
        <v>10</v>
      </c>
      <c r="U73" s="835" t="s">
        <v>10</v>
      </c>
      <c r="V73" s="835" t="s">
        <v>10</v>
      </c>
      <c r="W73" s="835" t="s">
        <v>10</v>
      </c>
      <c r="X73" s="835" t="s">
        <v>10</v>
      </c>
      <c r="Y73" s="6689">
        <v>55.51</v>
      </c>
      <c r="Z73" s="6689">
        <v>66.260000000000005</v>
      </c>
      <c r="AA73" s="6689">
        <v>72.33</v>
      </c>
      <c r="AB73" s="6689">
        <v>74.760000000000005</v>
      </c>
      <c r="AC73" s="6689">
        <v>80.69</v>
      </c>
      <c r="AD73" s="7124">
        <v>81.25</v>
      </c>
    </row>
    <row r="74" spans="1:30" s="33" customFormat="1" ht="3" customHeight="1" x14ac:dyDescent="0.2">
      <c r="A74" s="9"/>
      <c r="B74" s="32"/>
      <c r="C74" s="273"/>
      <c r="D74" s="274"/>
      <c r="E74" s="275"/>
      <c r="H74" s="112"/>
      <c r="I74" s="129"/>
      <c r="J74" s="324"/>
      <c r="K74" s="392"/>
      <c r="L74" s="435"/>
      <c r="M74" s="550"/>
      <c r="N74" s="585"/>
      <c r="O74" s="647"/>
      <c r="P74" s="761"/>
      <c r="Q74" s="793"/>
      <c r="R74" s="549"/>
      <c r="S74" s="832"/>
      <c r="T74" s="2068"/>
      <c r="U74" s="2415"/>
      <c r="V74" s="2827"/>
      <c r="W74" s="2827"/>
      <c r="X74" s="2644"/>
      <c r="Y74" s="830"/>
      <c r="Z74" s="10"/>
      <c r="AC74" s="6660"/>
      <c r="AD74" s="6660"/>
    </row>
    <row r="75" spans="1:30" s="61" customFormat="1" ht="63" customHeight="1" x14ac:dyDescent="0.2">
      <c r="A75" s="12"/>
      <c r="B75" s="7403" t="s">
        <v>168</v>
      </c>
      <c r="C75" s="7404"/>
      <c r="D75" s="7404"/>
      <c r="E75" s="7404"/>
      <c r="F75" s="7404"/>
      <c r="G75" s="7404"/>
      <c r="H75" s="7404"/>
      <c r="I75" s="7404"/>
      <c r="J75" s="7405"/>
      <c r="K75" s="7406"/>
      <c r="L75" s="7407"/>
      <c r="M75" s="7408"/>
      <c r="N75" s="7409"/>
      <c r="O75" s="7410"/>
      <c r="P75" s="7411"/>
      <c r="Q75" s="7412"/>
      <c r="R75" s="7413"/>
      <c r="S75" s="880"/>
      <c r="T75" s="880"/>
      <c r="U75" s="880"/>
      <c r="V75" s="880"/>
      <c r="W75" s="880"/>
      <c r="X75" s="880"/>
      <c r="Y75" s="828"/>
      <c r="Z75" s="6"/>
      <c r="AA75" s="6"/>
      <c r="AB75" s="6"/>
      <c r="AC75" s="6660"/>
      <c r="AD75" s="6660"/>
    </row>
    <row r="76" spans="1:30" s="33" customFormat="1" x14ac:dyDescent="0.2">
      <c r="B76" s="6477"/>
      <c r="C76" s="6477"/>
      <c r="D76" s="6477"/>
      <c r="E76" s="6477"/>
      <c r="F76" s="6477"/>
      <c r="G76" s="6477"/>
      <c r="H76" s="6477"/>
      <c r="I76" s="6477"/>
      <c r="J76" s="6477"/>
      <c r="K76" s="6477"/>
      <c r="L76" s="6477"/>
      <c r="M76" s="6798"/>
      <c r="N76" s="6798"/>
      <c r="O76" s="6798"/>
      <c r="P76" s="6798"/>
      <c r="Q76" s="6798"/>
      <c r="R76" s="6477"/>
      <c r="S76" s="6799"/>
      <c r="T76" s="6799"/>
      <c r="U76" s="6799"/>
      <c r="V76" s="6799"/>
      <c r="W76" s="6799"/>
      <c r="X76" s="6799"/>
      <c r="Y76" s="6477"/>
      <c r="Z76" s="6399"/>
      <c r="AA76" s="6477"/>
      <c r="AB76" s="7141"/>
      <c r="AC76" s="7142"/>
      <c r="AD76" s="7142"/>
    </row>
    <row r="77" spans="1:30" s="33" customFormat="1" ht="63" customHeight="1" x14ac:dyDescent="0.2">
      <c r="A77" s="22" t="s">
        <v>156</v>
      </c>
      <c r="B77" s="7387" t="s">
        <v>166</v>
      </c>
      <c r="C77" s="7388"/>
      <c r="D77" s="7388"/>
      <c r="E77" s="7388"/>
      <c r="F77" s="7388"/>
      <c r="G77" s="7388"/>
      <c r="H77" s="7388"/>
      <c r="I77" s="7388"/>
      <c r="J77" s="7388"/>
      <c r="K77" s="7388"/>
      <c r="L77" s="7388"/>
      <c r="M77" s="7388"/>
      <c r="N77" s="7388"/>
      <c r="O77" s="7388"/>
      <c r="P77" s="7388"/>
      <c r="Q77" s="7388"/>
      <c r="R77" s="7388"/>
      <c r="S77" s="7388"/>
      <c r="T77" s="7388"/>
      <c r="U77" s="7388"/>
      <c r="V77" s="7388"/>
      <c r="W77" s="7388"/>
      <c r="X77" s="7388"/>
      <c r="Y77" s="7388"/>
      <c r="Z77" s="7388"/>
      <c r="AA77" s="7388"/>
      <c r="AC77" s="6660"/>
      <c r="AD77" s="6660"/>
    </row>
    <row r="78" spans="1:30" s="33" customFormat="1" ht="63" customHeight="1" x14ac:dyDescent="0.2">
      <c r="A78" s="104"/>
      <c r="B78" s="6705" t="s">
        <v>911</v>
      </c>
      <c r="C78" s="6915" t="s">
        <v>6</v>
      </c>
      <c r="D78" s="6916" t="s">
        <v>7</v>
      </c>
      <c r="E78" s="6917" t="s">
        <v>8</v>
      </c>
      <c r="F78" s="6918" t="s">
        <v>145</v>
      </c>
      <c r="G78" s="6919" t="s">
        <v>185</v>
      </c>
      <c r="H78" s="6920" t="s">
        <v>231</v>
      </c>
      <c r="I78" s="6921" t="s">
        <v>243</v>
      </c>
      <c r="J78" s="6922" t="s">
        <v>294</v>
      </c>
      <c r="K78" s="6923" t="s">
        <v>330</v>
      </c>
      <c r="L78" s="6901" t="s">
        <v>344</v>
      </c>
      <c r="M78" s="6902" t="s">
        <v>396</v>
      </c>
      <c r="N78" s="6903" t="s">
        <v>421</v>
      </c>
      <c r="O78" s="6904" t="s">
        <v>437</v>
      </c>
      <c r="P78" s="6905" t="s">
        <v>471</v>
      </c>
      <c r="Q78" s="6906" t="s">
        <v>613</v>
      </c>
      <c r="R78" s="6907" t="s">
        <v>668</v>
      </c>
      <c r="S78" s="6908" t="s">
        <v>675</v>
      </c>
      <c r="T78" s="6909" t="s">
        <v>679</v>
      </c>
      <c r="U78" s="6910" t="s">
        <v>723</v>
      </c>
      <c r="V78" s="6911" t="s">
        <v>733</v>
      </c>
      <c r="W78" s="6912" t="s">
        <v>787</v>
      </c>
      <c r="X78" s="6913" t="s">
        <v>801</v>
      </c>
      <c r="Y78" s="6924" t="s">
        <v>802</v>
      </c>
      <c r="Z78" s="6924" t="s">
        <v>825</v>
      </c>
      <c r="AA78" s="7110" t="s">
        <v>828</v>
      </c>
      <c r="AB78" s="7110" t="s">
        <v>851</v>
      </c>
      <c r="AC78" s="7110" t="s">
        <v>855</v>
      </c>
      <c r="AD78" s="7115" t="s">
        <v>912</v>
      </c>
    </row>
    <row r="79" spans="1:30" s="33" customFormat="1" x14ac:dyDescent="0.2">
      <c r="A79" s="13"/>
      <c r="B79" s="316" t="s">
        <v>316</v>
      </c>
      <c r="C79" s="5297" t="s">
        <v>10</v>
      </c>
      <c r="D79" s="5311" t="s">
        <v>10</v>
      </c>
      <c r="E79" s="5325" t="s">
        <v>10</v>
      </c>
      <c r="F79" s="5337">
        <v>2.3808370000000001</v>
      </c>
      <c r="G79" s="5349" t="s">
        <v>10</v>
      </c>
      <c r="H79" s="5363" t="s">
        <v>10</v>
      </c>
      <c r="I79" s="5377" t="s">
        <v>10</v>
      </c>
      <c r="J79" s="5391" t="s">
        <v>10</v>
      </c>
      <c r="K79" s="5405" t="s">
        <v>10</v>
      </c>
      <c r="L79" s="515" t="s">
        <v>10</v>
      </c>
      <c r="M79" s="555" t="s">
        <v>10</v>
      </c>
      <c r="N79" s="614" t="s">
        <v>10</v>
      </c>
      <c r="O79" s="651" t="s">
        <v>10</v>
      </c>
      <c r="P79" s="765" t="s">
        <v>10</v>
      </c>
      <c r="Q79" s="765" t="s">
        <v>10</v>
      </c>
      <c r="R79" s="833" t="s">
        <v>10</v>
      </c>
      <c r="S79" s="833" t="s">
        <v>10</v>
      </c>
      <c r="T79" s="833" t="s">
        <v>10</v>
      </c>
      <c r="U79" s="833" t="s">
        <v>10</v>
      </c>
      <c r="V79" s="833" t="s">
        <v>10</v>
      </c>
      <c r="W79" s="833" t="s">
        <v>10</v>
      </c>
      <c r="X79" s="833" t="s">
        <v>10</v>
      </c>
      <c r="Y79" s="6478">
        <v>4.9386979999999996</v>
      </c>
      <c r="Z79" s="6478">
        <v>5.2006059999999996</v>
      </c>
      <c r="AA79" s="6478">
        <v>5.9701963999999998</v>
      </c>
      <c r="AB79" s="6478">
        <v>6.1965054000000004</v>
      </c>
      <c r="AC79" s="6478">
        <v>6.5829266999999998</v>
      </c>
      <c r="AD79" s="7352">
        <v>6.5475849999999998</v>
      </c>
    </row>
    <row r="80" spans="1:30" s="33" customFormat="1" x14ac:dyDescent="0.2">
      <c r="A80" s="13"/>
      <c r="B80" s="317" t="s">
        <v>317</v>
      </c>
      <c r="C80" s="5298" t="s">
        <v>10</v>
      </c>
      <c r="D80" s="5312" t="s">
        <v>10</v>
      </c>
      <c r="E80" s="5350" t="s">
        <v>10</v>
      </c>
      <c r="F80" s="5364" t="s">
        <v>10</v>
      </c>
      <c r="G80" s="5350" t="s">
        <v>10</v>
      </c>
      <c r="H80" s="5364" t="s">
        <v>10</v>
      </c>
      <c r="I80" s="5378" t="s">
        <v>10</v>
      </c>
      <c r="J80" s="5392" t="s">
        <v>10</v>
      </c>
      <c r="K80" s="5406" t="s">
        <v>10</v>
      </c>
      <c r="L80" s="516" t="s">
        <v>10</v>
      </c>
      <c r="M80" s="544" t="s">
        <v>10</v>
      </c>
      <c r="N80" s="616" t="s">
        <v>10</v>
      </c>
      <c r="O80" s="652" t="s">
        <v>10</v>
      </c>
      <c r="P80" s="766" t="s">
        <v>10</v>
      </c>
      <c r="Q80" s="796" t="s">
        <v>10</v>
      </c>
      <c r="R80" s="834" t="s">
        <v>10</v>
      </c>
      <c r="S80" s="881" t="s">
        <v>10</v>
      </c>
      <c r="T80" s="881" t="s">
        <v>10</v>
      </c>
      <c r="U80" s="881" t="s">
        <v>10</v>
      </c>
      <c r="V80" s="881" t="s">
        <v>10</v>
      </c>
      <c r="W80" s="881" t="s">
        <v>10</v>
      </c>
      <c r="X80" s="881" t="s">
        <v>10</v>
      </c>
      <c r="Y80" s="6479">
        <v>5.4438040000000001</v>
      </c>
      <c r="Z80" s="6479">
        <v>5.4992890000000001</v>
      </c>
      <c r="AA80" s="6479">
        <v>6.0063766999999997</v>
      </c>
      <c r="AB80" s="6479">
        <v>6.2888231000000001</v>
      </c>
      <c r="AC80" s="6479">
        <v>6.7504774000000003</v>
      </c>
      <c r="AD80" s="7352">
        <v>8.4781206999999998</v>
      </c>
    </row>
    <row r="81" spans="1:30" s="33" customFormat="1" x14ac:dyDescent="0.2">
      <c r="A81" s="13"/>
      <c r="B81" s="317" t="s">
        <v>318</v>
      </c>
      <c r="C81" s="5299" t="s">
        <v>10</v>
      </c>
      <c r="D81" s="5313" t="s">
        <v>10</v>
      </c>
      <c r="E81" s="5326" t="s">
        <v>10</v>
      </c>
      <c r="F81" s="5338">
        <v>3.197994</v>
      </c>
      <c r="G81" s="5351" t="s">
        <v>10</v>
      </c>
      <c r="H81" s="5365" t="s">
        <v>10</v>
      </c>
      <c r="I81" s="5379" t="s">
        <v>10</v>
      </c>
      <c r="J81" s="5393" t="s">
        <v>10</v>
      </c>
      <c r="K81" s="5407" t="s">
        <v>10</v>
      </c>
      <c r="L81" s="517" t="s">
        <v>10</v>
      </c>
      <c r="M81" s="544" t="s">
        <v>10</v>
      </c>
      <c r="N81" s="616" t="s">
        <v>10</v>
      </c>
      <c r="O81" s="652" t="s">
        <v>10</v>
      </c>
      <c r="P81" s="766" t="s">
        <v>10</v>
      </c>
      <c r="Q81" s="796" t="s">
        <v>10</v>
      </c>
      <c r="R81" s="834" t="s">
        <v>10</v>
      </c>
      <c r="S81" s="882" t="s">
        <v>10</v>
      </c>
      <c r="T81" s="882" t="s">
        <v>10</v>
      </c>
      <c r="U81" s="882" t="s">
        <v>10</v>
      </c>
      <c r="V81" s="882" t="s">
        <v>10</v>
      </c>
      <c r="W81" s="882" t="s">
        <v>10</v>
      </c>
      <c r="X81" s="882" t="s">
        <v>10</v>
      </c>
      <c r="Y81" s="6480">
        <v>5.6544040000000004</v>
      </c>
      <c r="Z81" s="6480">
        <v>6.102538</v>
      </c>
      <c r="AA81" s="6480">
        <v>6.0532456999999997</v>
      </c>
      <c r="AB81" s="6480">
        <v>6.0643333000000004</v>
      </c>
      <c r="AC81" s="6480">
        <v>6.6060651999999997</v>
      </c>
      <c r="AD81" s="7352">
        <v>6.6702453999999998</v>
      </c>
    </row>
    <row r="82" spans="1:30" s="33" customFormat="1" x14ac:dyDescent="0.2">
      <c r="A82" s="13"/>
      <c r="B82" s="317" t="s">
        <v>319</v>
      </c>
      <c r="C82" s="5300" t="s">
        <v>10</v>
      </c>
      <c r="D82" s="5314" t="s">
        <v>10</v>
      </c>
      <c r="E82" s="5327" t="s">
        <v>10</v>
      </c>
      <c r="F82" s="5339">
        <v>2.486002</v>
      </c>
      <c r="G82" s="5352" t="s">
        <v>10</v>
      </c>
      <c r="H82" s="5366" t="s">
        <v>10</v>
      </c>
      <c r="I82" s="5380" t="s">
        <v>10</v>
      </c>
      <c r="J82" s="5394" t="s">
        <v>10</v>
      </c>
      <c r="K82" s="5408" t="s">
        <v>10</v>
      </c>
      <c r="L82" s="518" t="s">
        <v>10</v>
      </c>
      <c r="M82" s="544" t="s">
        <v>10</v>
      </c>
      <c r="N82" s="616" t="s">
        <v>10</v>
      </c>
      <c r="O82" s="652" t="s">
        <v>10</v>
      </c>
      <c r="P82" s="766" t="s">
        <v>10</v>
      </c>
      <c r="Q82" s="796" t="s">
        <v>10</v>
      </c>
      <c r="R82" s="834" t="s">
        <v>10</v>
      </c>
      <c r="S82" s="883" t="s">
        <v>10</v>
      </c>
      <c r="T82" s="883" t="s">
        <v>10</v>
      </c>
      <c r="U82" s="883" t="s">
        <v>10</v>
      </c>
      <c r="V82" s="883" t="s">
        <v>10</v>
      </c>
      <c r="W82" s="883" t="s">
        <v>10</v>
      </c>
      <c r="X82" s="883" t="s">
        <v>10</v>
      </c>
      <c r="Y82" s="6481">
        <v>5.0580020000000001</v>
      </c>
      <c r="Z82" s="6481">
        <v>5.5607860000000002</v>
      </c>
      <c r="AA82" s="6481">
        <v>5.8374294999999998</v>
      </c>
      <c r="AB82" s="6481">
        <v>6.1217283</v>
      </c>
      <c r="AC82" s="6481">
        <v>6.6563587999999996</v>
      </c>
      <c r="AD82" s="7352">
        <v>6.4291707999999996</v>
      </c>
    </row>
    <row r="83" spans="1:30" s="33" customFormat="1" x14ac:dyDescent="0.2">
      <c r="A83" s="13"/>
      <c r="B83" s="317" t="s">
        <v>320</v>
      </c>
      <c r="C83" s="5301" t="s">
        <v>10</v>
      </c>
      <c r="D83" s="5315" t="s">
        <v>10</v>
      </c>
      <c r="E83" s="5328" t="s">
        <v>10</v>
      </c>
      <c r="F83" s="5340">
        <v>2.3691110000000002</v>
      </c>
      <c r="G83" s="5353" t="s">
        <v>10</v>
      </c>
      <c r="H83" s="5367" t="s">
        <v>10</v>
      </c>
      <c r="I83" s="5381" t="s">
        <v>10</v>
      </c>
      <c r="J83" s="5395" t="s">
        <v>10</v>
      </c>
      <c r="K83" s="5409" t="s">
        <v>10</v>
      </c>
      <c r="L83" s="519" t="s">
        <v>10</v>
      </c>
      <c r="M83" s="544" t="s">
        <v>10</v>
      </c>
      <c r="N83" s="616" t="s">
        <v>10</v>
      </c>
      <c r="O83" s="652" t="s">
        <v>10</v>
      </c>
      <c r="P83" s="766" t="s">
        <v>10</v>
      </c>
      <c r="Q83" s="796" t="s">
        <v>10</v>
      </c>
      <c r="R83" s="834" t="s">
        <v>10</v>
      </c>
      <c r="S83" s="884" t="s">
        <v>10</v>
      </c>
      <c r="T83" s="884" t="s">
        <v>10</v>
      </c>
      <c r="U83" s="884" t="s">
        <v>10</v>
      </c>
      <c r="V83" s="884" t="s">
        <v>10</v>
      </c>
      <c r="W83" s="884" t="s">
        <v>10</v>
      </c>
      <c r="X83" s="884" t="s">
        <v>10</v>
      </c>
      <c r="Y83" s="6482">
        <v>7.405087</v>
      </c>
      <c r="Z83" s="6482">
        <v>7.8147200000000003</v>
      </c>
      <c r="AA83" s="6482">
        <v>6.1224064</v>
      </c>
      <c r="AB83" s="6482">
        <v>6.0952526000000002</v>
      </c>
      <c r="AC83" s="6482">
        <v>6.2253087000000003</v>
      </c>
      <c r="AD83" s="7352">
        <v>6.2187685999999998</v>
      </c>
    </row>
    <row r="84" spans="1:30" s="33" customFormat="1" x14ac:dyDescent="0.2">
      <c r="A84" s="13"/>
      <c r="B84" s="317" t="s">
        <v>321</v>
      </c>
      <c r="C84" s="5302" t="s">
        <v>10</v>
      </c>
      <c r="D84" s="5316" t="s">
        <v>10</v>
      </c>
      <c r="E84" s="5329" t="s">
        <v>10</v>
      </c>
      <c r="F84" s="5341">
        <v>2.9431720000000001</v>
      </c>
      <c r="G84" s="5354" t="s">
        <v>10</v>
      </c>
      <c r="H84" s="5368" t="s">
        <v>10</v>
      </c>
      <c r="I84" s="5382" t="s">
        <v>10</v>
      </c>
      <c r="J84" s="5396" t="s">
        <v>10</v>
      </c>
      <c r="K84" s="5410" t="s">
        <v>10</v>
      </c>
      <c r="L84" s="520" t="s">
        <v>10</v>
      </c>
      <c r="M84" s="544" t="s">
        <v>10</v>
      </c>
      <c r="N84" s="616" t="s">
        <v>10</v>
      </c>
      <c r="O84" s="652" t="s">
        <v>10</v>
      </c>
      <c r="P84" s="766" t="s">
        <v>10</v>
      </c>
      <c r="Q84" s="796" t="s">
        <v>10</v>
      </c>
      <c r="R84" s="834" t="s">
        <v>10</v>
      </c>
      <c r="S84" s="885" t="s">
        <v>10</v>
      </c>
      <c r="T84" s="885" t="s">
        <v>10</v>
      </c>
      <c r="U84" s="885" t="s">
        <v>10</v>
      </c>
      <c r="V84" s="885" t="s">
        <v>10</v>
      </c>
      <c r="W84" s="885" t="s">
        <v>10</v>
      </c>
      <c r="X84" s="885" t="s">
        <v>10</v>
      </c>
      <c r="Y84" s="6483">
        <v>7.8971450000000001</v>
      </c>
      <c r="Z84" s="6483">
        <v>10.642440000000001</v>
      </c>
      <c r="AA84" s="6483">
        <v>9.0649262999999998</v>
      </c>
      <c r="AB84" s="6483">
        <v>8.8920972999999996</v>
      </c>
      <c r="AC84" s="6483">
        <v>8.9861120999999997</v>
      </c>
      <c r="AD84" s="7352">
        <v>9.2410793000000009</v>
      </c>
    </row>
    <row r="85" spans="1:30" s="33" customFormat="1" x14ac:dyDescent="0.2">
      <c r="A85" s="13"/>
      <c r="B85" s="317" t="s">
        <v>322</v>
      </c>
      <c r="C85" s="5303" t="s">
        <v>10</v>
      </c>
      <c r="D85" s="5317" t="s">
        <v>10</v>
      </c>
      <c r="E85" s="5330" t="s">
        <v>10</v>
      </c>
      <c r="F85" s="5342">
        <v>2.8069549999999999</v>
      </c>
      <c r="G85" s="5355" t="s">
        <v>10</v>
      </c>
      <c r="H85" s="5369" t="s">
        <v>10</v>
      </c>
      <c r="I85" s="5383" t="s">
        <v>10</v>
      </c>
      <c r="J85" s="5397" t="s">
        <v>10</v>
      </c>
      <c r="K85" s="5411" t="s">
        <v>10</v>
      </c>
      <c r="L85" s="521" t="s">
        <v>10</v>
      </c>
      <c r="M85" s="544" t="s">
        <v>10</v>
      </c>
      <c r="N85" s="616" t="s">
        <v>10</v>
      </c>
      <c r="O85" s="652" t="s">
        <v>10</v>
      </c>
      <c r="P85" s="766" t="s">
        <v>10</v>
      </c>
      <c r="Q85" s="796" t="s">
        <v>10</v>
      </c>
      <c r="R85" s="834" t="s">
        <v>10</v>
      </c>
      <c r="S85" s="886" t="s">
        <v>10</v>
      </c>
      <c r="T85" s="886" t="s">
        <v>10</v>
      </c>
      <c r="U85" s="886" t="s">
        <v>10</v>
      </c>
      <c r="V85" s="886" t="s">
        <v>10</v>
      </c>
      <c r="W85" s="886" t="s">
        <v>10</v>
      </c>
      <c r="X85" s="886" t="s">
        <v>10</v>
      </c>
      <c r="Y85" s="6484">
        <v>4.9739089999999999</v>
      </c>
      <c r="Z85" s="6484">
        <v>5.5849979999999997</v>
      </c>
      <c r="AA85" s="6484">
        <v>5.8392929000000002</v>
      </c>
      <c r="AB85" s="6484">
        <v>6.0175453000000001</v>
      </c>
      <c r="AC85" s="6484">
        <v>5.8134494999999999</v>
      </c>
      <c r="AD85" s="7352">
        <v>6.0093486</v>
      </c>
    </row>
    <row r="86" spans="1:30" s="33" customFormat="1" x14ac:dyDescent="0.2">
      <c r="A86" s="13"/>
      <c r="B86" s="317" t="s">
        <v>323</v>
      </c>
      <c r="C86" s="5304" t="s">
        <v>10</v>
      </c>
      <c r="D86" s="5318" t="s">
        <v>10</v>
      </c>
      <c r="E86" s="5356" t="s">
        <v>10</v>
      </c>
      <c r="F86" s="5370" t="s">
        <v>10</v>
      </c>
      <c r="G86" s="5356" t="s">
        <v>10</v>
      </c>
      <c r="H86" s="5370" t="s">
        <v>10</v>
      </c>
      <c r="I86" s="5384" t="s">
        <v>10</v>
      </c>
      <c r="J86" s="5398" t="s">
        <v>10</v>
      </c>
      <c r="K86" s="5412" t="s">
        <v>10</v>
      </c>
      <c r="L86" s="522" t="s">
        <v>10</v>
      </c>
      <c r="M86" s="544" t="s">
        <v>10</v>
      </c>
      <c r="N86" s="616" t="s">
        <v>10</v>
      </c>
      <c r="O86" s="652" t="s">
        <v>10</v>
      </c>
      <c r="P86" s="766" t="s">
        <v>10</v>
      </c>
      <c r="Q86" s="796" t="s">
        <v>10</v>
      </c>
      <c r="R86" s="834" t="s">
        <v>10</v>
      </c>
      <c r="S86" s="887" t="s">
        <v>10</v>
      </c>
      <c r="T86" s="887" t="s">
        <v>10</v>
      </c>
      <c r="U86" s="887" t="s">
        <v>10</v>
      </c>
      <c r="V86" s="887" t="s">
        <v>10</v>
      </c>
      <c r="W86" s="887" t="s">
        <v>10</v>
      </c>
      <c r="X86" s="887" t="s">
        <v>10</v>
      </c>
      <c r="Y86" s="6485">
        <v>5.090465</v>
      </c>
      <c r="Z86" s="6485">
        <v>5.5141090000000004</v>
      </c>
      <c r="AA86" s="6485">
        <v>5.573556</v>
      </c>
      <c r="AB86" s="6485">
        <v>6.0115103000000003</v>
      </c>
      <c r="AC86" s="6485">
        <v>6.4307369000000003</v>
      </c>
      <c r="AD86" s="7352">
        <v>5.6996476999999999</v>
      </c>
    </row>
    <row r="87" spans="1:30" s="33" customFormat="1" x14ac:dyDescent="0.2">
      <c r="A87" s="13"/>
      <c r="B87" s="317" t="s">
        <v>324</v>
      </c>
      <c r="C87" s="5305" t="s">
        <v>10</v>
      </c>
      <c r="D87" s="5319" t="s">
        <v>10</v>
      </c>
      <c r="E87" s="5331" t="s">
        <v>10</v>
      </c>
      <c r="F87" s="5343">
        <v>2.3808959999999999</v>
      </c>
      <c r="G87" s="5357" t="s">
        <v>10</v>
      </c>
      <c r="H87" s="5371" t="s">
        <v>10</v>
      </c>
      <c r="I87" s="5385" t="s">
        <v>10</v>
      </c>
      <c r="J87" s="5399" t="s">
        <v>10</v>
      </c>
      <c r="K87" s="5413" t="s">
        <v>10</v>
      </c>
      <c r="L87" s="523" t="s">
        <v>10</v>
      </c>
      <c r="M87" s="544" t="s">
        <v>10</v>
      </c>
      <c r="N87" s="616" t="s">
        <v>10</v>
      </c>
      <c r="O87" s="652" t="s">
        <v>10</v>
      </c>
      <c r="P87" s="766" t="s">
        <v>10</v>
      </c>
      <c r="Q87" s="796" t="s">
        <v>10</v>
      </c>
      <c r="R87" s="834" t="s">
        <v>10</v>
      </c>
      <c r="S87" s="888" t="s">
        <v>10</v>
      </c>
      <c r="T87" s="888" t="s">
        <v>10</v>
      </c>
      <c r="U87" s="888" t="s">
        <v>10</v>
      </c>
      <c r="V87" s="888" t="s">
        <v>10</v>
      </c>
      <c r="W87" s="888" t="s">
        <v>10</v>
      </c>
      <c r="X87" s="888" t="s">
        <v>10</v>
      </c>
      <c r="Y87" s="6486">
        <v>5.5823729999999996</v>
      </c>
      <c r="Z87" s="6486">
        <v>5.6068569999999998</v>
      </c>
      <c r="AA87" s="6486">
        <v>5.7925618999999999</v>
      </c>
      <c r="AB87" s="6486">
        <v>6.4354408000000003</v>
      </c>
      <c r="AC87" s="6486">
        <v>6.6193134999999996</v>
      </c>
      <c r="AD87" s="7352">
        <v>7.0451439999999996</v>
      </c>
    </row>
    <row r="88" spans="1:30" s="33" customFormat="1" x14ac:dyDescent="0.2">
      <c r="A88" s="13"/>
      <c r="B88" s="317" t="s">
        <v>325</v>
      </c>
      <c r="C88" s="5306" t="s">
        <v>10</v>
      </c>
      <c r="D88" s="5320" t="s">
        <v>10</v>
      </c>
      <c r="E88" s="5332" t="s">
        <v>10</v>
      </c>
      <c r="F88" s="5344">
        <v>2.3753660000000001</v>
      </c>
      <c r="G88" s="5358" t="s">
        <v>10</v>
      </c>
      <c r="H88" s="5372" t="s">
        <v>10</v>
      </c>
      <c r="I88" s="5386" t="s">
        <v>10</v>
      </c>
      <c r="J88" s="5400" t="s">
        <v>10</v>
      </c>
      <c r="K88" s="5414" t="s">
        <v>10</v>
      </c>
      <c r="L88" s="524" t="s">
        <v>10</v>
      </c>
      <c r="M88" s="544" t="s">
        <v>10</v>
      </c>
      <c r="N88" s="616" t="s">
        <v>10</v>
      </c>
      <c r="O88" s="652" t="s">
        <v>10</v>
      </c>
      <c r="P88" s="766" t="s">
        <v>10</v>
      </c>
      <c r="Q88" s="796" t="s">
        <v>10</v>
      </c>
      <c r="R88" s="834" t="s">
        <v>10</v>
      </c>
      <c r="S88" s="889" t="s">
        <v>10</v>
      </c>
      <c r="T88" s="889" t="s">
        <v>10</v>
      </c>
      <c r="U88" s="889" t="s">
        <v>10</v>
      </c>
      <c r="V88" s="889" t="s">
        <v>10</v>
      </c>
      <c r="W88" s="889" t="s">
        <v>10</v>
      </c>
      <c r="X88" s="889" t="s">
        <v>10</v>
      </c>
      <c r="Y88" s="6487">
        <v>5.3476290000000004</v>
      </c>
      <c r="Z88" s="6487">
        <v>6.2515020000000003</v>
      </c>
      <c r="AA88" s="6487">
        <v>6.2032936999999997</v>
      </c>
      <c r="AB88" s="6487">
        <v>6.4792347000000001</v>
      </c>
      <c r="AC88" s="6487">
        <v>7.1421197999999997</v>
      </c>
      <c r="AD88" s="7352">
        <v>6.9543818999999996</v>
      </c>
    </row>
    <row r="89" spans="1:30" s="33" customFormat="1" x14ac:dyDescent="0.2">
      <c r="A89" s="13"/>
      <c r="B89" s="317" t="s">
        <v>326</v>
      </c>
      <c r="C89" s="5307" t="s">
        <v>10</v>
      </c>
      <c r="D89" s="5321" t="s">
        <v>10</v>
      </c>
      <c r="E89" s="5333" t="s">
        <v>10</v>
      </c>
      <c r="F89" s="5345">
        <v>3.2002660000000001</v>
      </c>
      <c r="G89" s="5359" t="s">
        <v>10</v>
      </c>
      <c r="H89" s="5373" t="s">
        <v>10</v>
      </c>
      <c r="I89" s="5387" t="s">
        <v>10</v>
      </c>
      <c r="J89" s="5401" t="s">
        <v>10</v>
      </c>
      <c r="K89" s="5415" t="s">
        <v>10</v>
      </c>
      <c r="L89" s="525" t="s">
        <v>10</v>
      </c>
      <c r="M89" s="544" t="s">
        <v>10</v>
      </c>
      <c r="N89" s="616" t="s">
        <v>10</v>
      </c>
      <c r="O89" s="652" t="s">
        <v>10</v>
      </c>
      <c r="P89" s="766" t="s">
        <v>10</v>
      </c>
      <c r="Q89" s="796" t="s">
        <v>10</v>
      </c>
      <c r="R89" s="834" t="s">
        <v>10</v>
      </c>
      <c r="S89" s="890" t="s">
        <v>10</v>
      </c>
      <c r="T89" s="890" t="s">
        <v>10</v>
      </c>
      <c r="U89" s="890" t="s">
        <v>10</v>
      </c>
      <c r="V89" s="890" t="s">
        <v>10</v>
      </c>
      <c r="W89" s="890" t="s">
        <v>10</v>
      </c>
      <c r="X89" s="890" t="s">
        <v>10</v>
      </c>
      <c r="Y89" s="6488">
        <v>4.981344</v>
      </c>
      <c r="Z89" s="6488">
        <v>5.9900969999999996</v>
      </c>
      <c r="AA89" s="6488">
        <v>6.4051384000000002</v>
      </c>
      <c r="AB89" s="6488">
        <v>6.5840788000000003</v>
      </c>
      <c r="AC89" s="6488">
        <v>6.6342857999999998</v>
      </c>
      <c r="AD89" s="7352">
        <v>6.8645807000000003</v>
      </c>
    </row>
    <row r="90" spans="1:30" s="33" customFormat="1" x14ac:dyDescent="0.2">
      <c r="A90" s="13"/>
      <c r="B90" s="317" t="s">
        <v>327</v>
      </c>
      <c r="C90" s="5308" t="s">
        <v>10</v>
      </c>
      <c r="D90" s="5322" t="s">
        <v>10</v>
      </c>
      <c r="E90" s="5334" t="s">
        <v>10</v>
      </c>
      <c r="F90" s="5346">
        <v>2.3792779999999998</v>
      </c>
      <c r="G90" s="5360" t="s">
        <v>10</v>
      </c>
      <c r="H90" s="5374" t="s">
        <v>10</v>
      </c>
      <c r="I90" s="5388" t="s">
        <v>10</v>
      </c>
      <c r="J90" s="5402" t="s">
        <v>10</v>
      </c>
      <c r="K90" s="5416" t="s">
        <v>10</v>
      </c>
      <c r="L90" s="526" t="s">
        <v>10</v>
      </c>
      <c r="M90" s="544" t="s">
        <v>10</v>
      </c>
      <c r="N90" s="616" t="s">
        <v>10</v>
      </c>
      <c r="O90" s="652" t="s">
        <v>10</v>
      </c>
      <c r="P90" s="766" t="s">
        <v>10</v>
      </c>
      <c r="Q90" s="796" t="s">
        <v>10</v>
      </c>
      <c r="R90" s="834" t="s">
        <v>10</v>
      </c>
      <c r="S90" s="891" t="s">
        <v>10</v>
      </c>
      <c r="T90" s="891" t="s">
        <v>10</v>
      </c>
      <c r="U90" s="891" t="s">
        <v>10</v>
      </c>
      <c r="V90" s="891" t="s">
        <v>10</v>
      </c>
      <c r="W90" s="891" t="s">
        <v>10</v>
      </c>
      <c r="X90" s="891" t="s">
        <v>10</v>
      </c>
      <c r="Y90" s="6489">
        <v>5.3524159999999998</v>
      </c>
      <c r="Z90" s="6489">
        <v>5.660215</v>
      </c>
      <c r="AA90" s="6489">
        <v>6.2175275000000001</v>
      </c>
      <c r="AB90" s="6489">
        <v>6.8215124999999999</v>
      </c>
      <c r="AC90" s="6489">
        <v>6.9056851000000004</v>
      </c>
      <c r="AD90" s="7352">
        <v>7.5021632</v>
      </c>
    </row>
    <row r="91" spans="1:30" s="33" customFormat="1" x14ac:dyDescent="0.2">
      <c r="A91" s="13"/>
      <c r="B91" s="318" t="s">
        <v>328</v>
      </c>
      <c r="C91" s="5309" t="s">
        <v>10</v>
      </c>
      <c r="D91" s="5323" t="s">
        <v>10</v>
      </c>
      <c r="E91" s="5335" t="s">
        <v>10</v>
      </c>
      <c r="F91" s="5347">
        <v>1.953856</v>
      </c>
      <c r="G91" s="5361" t="s">
        <v>10</v>
      </c>
      <c r="H91" s="5375" t="s">
        <v>10</v>
      </c>
      <c r="I91" s="5389" t="s">
        <v>10</v>
      </c>
      <c r="J91" s="5403" t="s">
        <v>10</v>
      </c>
      <c r="K91" s="5417" t="s">
        <v>10</v>
      </c>
      <c r="L91" s="527" t="s">
        <v>10</v>
      </c>
      <c r="M91" s="546" t="s">
        <v>10</v>
      </c>
      <c r="N91" s="618" t="s">
        <v>10</v>
      </c>
      <c r="O91" s="653" t="s">
        <v>10</v>
      </c>
      <c r="P91" s="767" t="s">
        <v>10</v>
      </c>
      <c r="Q91" s="797" t="s">
        <v>10</v>
      </c>
      <c r="R91" s="834" t="s">
        <v>10</v>
      </c>
      <c r="S91" s="892" t="s">
        <v>10</v>
      </c>
      <c r="T91" s="892" t="s">
        <v>10</v>
      </c>
      <c r="U91" s="892" t="s">
        <v>10</v>
      </c>
      <c r="V91" s="892" t="s">
        <v>10</v>
      </c>
      <c r="W91" s="892" t="s">
        <v>10</v>
      </c>
      <c r="X91" s="892" t="s">
        <v>10</v>
      </c>
      <c r="Y91" s="6490">
        <v>4.5760889999999996</v>
      </c>
      <c r="Z91" s="6490">
        <v>5.4677020000000001</v>
      </c>
      <c r="AA91" s="6490">
        <v>6.0897351000000004</v>
      </c>
      <c r="AB91" s="6490">
        <v>6.2562177999999999</v>
      </c>
      <c r="AC91" s="6490">
        <v>6.4178335999999998</v>
      </c>
      <c r="AD91" s="7353">
        <v>6.6466190000000003</v>
      </c>
    </row>
    <row r="92" spans="1:30" s="33" customFormat="1" ht="31.5" customHeight="1" x14ac:dyDescent="0.2">
      <c r="A92" s="24"/>
      <c r="B92" s="86" t="s">
        <v>9</v>
      </c>
      <c r="C92" s="5310" t="s">
        <v>10</v>
      </c>
      <c r="D92" s="5324" t="s">
        <v>10</v>
      </c>
      <c r="E92" s="5336" t="s">
        <v>10</v>
      </c>
      <c r="F92" s="5348">
        <v>2.6126429999999998</v>
      </c>
      <c r="G92" s="5362" t="s">
        <v>10</v>
      </c>
      <c r="H92" s="5376" t="s">
        <v>10</v>
      </c>
      <c r="I92" s="5390" t="s">
        <v>10</v>
      </c>
      <c r="J92" s="5404" t="s">
        <v>10</v>
      </c>
      <c r="K92" s="5418" t="s">
        <v>10</v>
      </c>
      <c r="L92" s="528" t="s">
        <v>10</v>
      </c>
      <c r="M92" s="556" t="s">
        <v>10</v>
      </c>
      <c r="N92" s="590" t="s">
        <v>10</v>
      </c>
      <c r="O92" s="654" t="s">
        <v>10</v>
      </c>
      <c r="P92" s="768" t="s">
        <v>10</v>
      </c>
      <c r="Q92" s="798" t="s">
        <v>10</v>
      </c>
      <c r="R92" s="836" t="s">
        <v>10</v>
      </c>
      <c r="S92" s="836" t="s">
        <v>10</v>
      </c>
      <c r="T92" s="836" t="s">
        <v>10</v>
      </c>
      <c r="U92" s="836" t="s">
        <v>10</v>
      </c>
      <c r="V92" s="836" t="s">
        <v>10</v>
      </c>
      <c r="W92" s="836" t="s">
        <v>10</v>
      </c>
      <c r="X92" s="836" t="s">
        <v>10</v>
      </c>
      <c r="Y92" s="6491">
        <v>5.5303009999999997</v>
      </c>
      <c r="Z92" s="6491">
        <v>6.3013260000000004</v>
      </c>
      <c r="AA92" s="7135">
        <v>6.3367544000000002</v>
      </c>
      <c r="AB92" s="7139">
        <v>6.5567694000000003</v>
      </c>
      <c r="AC92" s="7139">
        <v>6.8535126999999996</v>
      </c>
      <c r="AD92" s="7354">
        <v>6.9155768999999996</v>
      </c>
    </row>
    <row r="93" spans="1:30" s="33" customFormat="1" ht="3" customHeight="1" x14ac:dyDescent="0.2">
      <c r="A93" s="9"/>
      <c r="B93" s="32"/>
      <c r="C93" s="273"/>
      <c r="D93" s="274"/>
      <c r="E93" s="275"/>
      <c r="F93" s="17"/>
      <c r="H93" s="112"/>
      <c r="I93" s="129"/>
      <c r="J93" s="324"/>
      <c r="K93" s="392"/>
      <c r="L93" s="435"/>
      <c r="M93" s="550"/>
      <c r="N93" s="585"/>
      <c r="O93" s="647"/>
      <c r="P93" s="761"/>
      <c r="Q93" s="793"/>
      <c r="R93" s="549"/>
      <c r="S93" s="832"/>
      <c r="T93" s="2068"/>
      <c r="U93" s="2415"/>
      <c r="V93" s="2827"/>
      <c r="W93" s="2827"/>
      <c r="X93" s="2644"/>
      <c r="Y93" s="830"/>
      <c r="Z93" s="10"/>
      <c r="AA93" s="6662"/>
      <c r="AB93" s="6662"/>
      <c r="AC93" s="6660"/>
      <c r="AD93" s="6660"/>
    </row>
    <row r="94" spans="1:30" s="61" customFormat="1" ht="63" customHeight="1" x14ac:dyDescent="0.2">
      <c r="A94" s="12"/>
      <c r="B94" s="7403" t="s">
        <v>168</v>
      </c>
      <c r="C94" s="7404"/>
      <c r="D94" s="7404"/>
      <c r="E94" s="7404"/>
      <c r="F94" s="7404"/>
      <c r="G94" s="7404"/>
      <c r="H94" s="7404"/>
      <c r="I94" s="7404"/>
      <c r="J94" s="7405"/>
      <c r="K94" s="7406"/>
      <c r="L94" s="7407"/>
      <c r="M94" s="7408"/>
      <c r="N94" s="7409"/>
      <c r="O94" s="7410"/>
      <c r="P94" s="7411"/>
      <c r="Q94" s="7412"/>
      <c r="R94" s="7413"/>
      <c r="S94" s="880"/>
      <c r="T94" s="880"/>
      <c r="U94" s="880"/>
      <c r="V94" s="880"/>
      <c r="W94" s="880"/>
      <c r="X94" s="880"/>
      <c r="Y94" s="828"/>
      <c r="Z94" s="6"/>
      <c r="AA94" s="7147"/>
      <c r="AB94" s="7147"/>
      <c r="AC94" s="6660"/>
      <c r="AD94" s="6660"/>
    </row>
    <row r="95" spans="1:30" s="33" customFormat="1" x14ac:dyDescent="0.2">
      <c r="B95" s="6477"/>
      <c r="C95" s="6477"/>
      <c r="D95" s="6477"/>
      <c r="E95" s="6477"/>
      <c r="F95" s="6477"/>
      <c r="G95" s="6477"/>
      <c r="H95" s="6477"/>
      <c r="I95" s="6477"/>
      <c r="J95" s="6477"/>
      <c r="K95" s="6477"/>
      <c r="L95" s="6477"/>
      <c r="M95" s="6798"/>
      <c r="N95" s="6798"/>
      <c r="O95" s="6798"/>
      <c r="P95" s="6798"/>
      <c r="Q95" s="6798"/>
      <c r="R95" s="6477"/>
      <c r="S95" s="6799"/>
      <c r="T95" s="6799"/>
      <c r="U95" s="6799"/>
      <c r="V95" s="6799"/>
      <c r="W95" s="6799"/>
      <c r="X95" s="6799"/>
      <c r="Y95" s="6477"/>
      <c r="Z95" s="6399"/>
      <c r="AA95" s="7141"/>
      <c r="AB95" s="7141"/>
      <c r="AC95" s="7142"/>
      <c r="AD95" s="7142"/>
    </row>
    <row r="96" spans="1:30" s="33" customFormat="1" ht="63" customHeight="1" x14ac:dyDescent="0.2">
      <c r="A96" s="22" t="s">
        <v>158</v>
      </c>
      <c r="B96" s="7387" t="s">
        <v>155</v>
      </c>
      <c r="C96" s="7388"/>
      <c r="D96" s="7388"/>
      <c r="E96" s="7388"/>
      <c r="F96" s="7388"/>
      <c r="G96" s="7388"/>
      <c r="H96" s="7388"/>
      <c r="I96" s="7388"/>
      <c r="J96" s="7388"/>
      <c r="K96" s="7388"/>
      <c r="L96" s="7388"/>
      <c r="M96" s="7388"/>
      <c r="N96" s="7388"/>
      <c r="O96" s="7388"/>
      <c r="P96" s="7388"/>
      <c r="Q96" s="7388"/>
      <c r="R96" s="7388"/>
      <c r="S96" s="7388"/>
      <c r="T96" s="7388"/>
      <c r="U96" s="7388"/>
      <c r="V96" s="7388"/>
      <c r="W96" s="7388"/>
      <c r="X96" s="7388"/>
      <c r="Y96" s="7388"/>
      <c r="Z96" s="7388"/>
      <c r="AA96" s="7414"/>
      <c r="AB96" s="6477"/>
      <c r="AC96" s="7140"/>
      <c r="AD96" s="6660"/>
    </row>
    <row r="97" spans="1:30" s="33" customFormat="1" ht="63" customHeight="1" x14ac:dyDescent="0.2">
      <c r="A97" s="104"/>
      <c r="B97" s="6705" t="s">
        <v>911</v>
      </c>
      <c r="C97" s="5419" t="s">
        <v>6</v>
      </c>
      <c r="D97" s="5420" t="s">
        <v>7</v>
      </c>
      <c r="E97" s="5421" t="s">
        <v>8</v>
      </c>
      <c r="F97" s="5422" t="s">
        <v>145</v>
      </c>
      <c r="G97" s="5423" t="s">
        <v>185</v>
      </c>
      <c r="H97" s="5424" t="s">
        <v>231</v>
      </c>
      <c r="I97" s="5425" t="s">
        <v>243</v>
      </c>
      <c r="J97" s="5426" t="s">
        <v>294</v>
      </c>
      <c r="K97" s="5427" t="s">
        <v>330</v>
      </c>
      <c r="L97" s="2841" t="s">
        <v>344</v>
      </c>
      <c r="M97" s="2842" t="s">
        <v>396</v>
      </c>
      <c r="N97" s="2843" t="s">
        <v>421</v>
      </c>
      <c r="O97" s="2844" t="s">
        <v>437</v>
      </c>
      <c r="P97" s="2845" t="s">
        <v>471</v>
      </c>
      <c r="Q97" s="2846" t="s">
        <v>613</v>
      </c>
      <c r="R97" s="2847" t="s">
        <v>668</v>
      </c>
      <c r="S97" s="2848" t="s">
        <v>675</v>
      </c>
      <c r="T97" s="2849" t="s">
        <v>679</v>
      </c>
      <c r="U97" s="2850" t="s">
        <v>723</v>
      </c>
      <c r="V97" s="2851" t="s">
        <v>733</v>
      </c>
      <c r="W97" s="2852" t="s">
        <v>787</v>
      </c>
      <c r="X97" s="2853" t="s">
        <v>801</v>
      </c>
      <c r="Y97" s="6492" t="s">
        <v>802</v>
      </c>
      <c r="Z97" s="6492" t="s">
        <v>825</v>
      </c>
      <c r="AA97" s="7110" t="s">
        <v>828</v>
      </c>
      <c r="AB97" s="7110" t="s">
        <v>851</v>
      </c>
      <c r="AC97" s="7110" t="s">
        <v>852</v>
      </c>
      <c r="AD97" s="7115" t="s">
        <v>912</v>
      </c>
    </row>
    <row r="98" spans="1:30" s="33" customFormat="1" x14ac:dyDescent="0.2">
      <c r="A98" s="83"/>
      <c r="B98" s="483" t="s">
        <v>122</v>
      </c>
      <c r="C98" s="6690" t="s">
        <v>10</v>
      </c>
      <c r="D98" s="6690" t="s">
        <v>10</v>
      </c>
      <c r="E98" s="6690" t="s">
        <v>10</v>
      </c>
      <c r="F98" s="6683">
        <v>0.32</v>
      </c>
      <c r="G98" s="6691" t="s">
        <v>10</v>
      </c>
      <c r="H98" s="6690" t="s">
        <v>10</v>
      </c>
      <c r="I98" s="6690" t="s">
        <v>10</v>
      </c>
      <c r="J98" s="6690" t="s">
        <v>10</v>
      </c>
      <c r="K98" s="6691" t="s">
        <v>10</v>
      </c>
      <c r="L98" s="6692" t="s">
        <v>10</v>
      </c>
      <c r="M98" s="6693" t="s">
        <v>10</v>
      </c>
      <c r="N98" s="6693" t="s">
        <v>10</v>
      </c>
      <c r="O98" s="6693" t="s">
        <v>10</v>
      </c>
      <c r="P98" s="6693" t="s">
        <v>10</v>
      </c>
      <c r="Q98" s="6693" t="s">
        <v>10</v>
      </c>
      <c r="R98" s="6693" t="s">
        <v>10</v>
      </c>
      <c r="S98" s="6693" t="s">
        <v>10</v>
      </c>
      <c r="T98" s="6693" t="s">
        <v>10</v>
      </c>
      <c r="U98" s="6693" t="s">
        <v>10</v>
      </c>
      <c r="V98" s="6693" t="s">
        <v>10</v>
      </c>
      <c r="W98" s="6693" t="s">
        <v>10</v>
      </c>
      <c r="X98" s="6693" t="s">
        <v>10</v>
      </c>
      <c r="Y98" s="6688">
        <v>0.13</v>
      </c>
      <c r="Z98" s="6688">
        <v>0.22</v>
      </c>
      <c r="AA98" s="6688">
        <v>0.25</v>
      </c>
      <c r="AB98" s="6688">
        <v>0.18</v>
      </c>
      <c r="AC98" s="6688">
        <v>0.16</v>
      </c>
      <c r="AD98" s="7128">
        <v>0.19</v>
      </c>
    </row>
    <row r="99" spans="1:30" s="33" customFormat="1" x14ac:dyDescent="0.2">
      <c r="A99" s="78"/>
      <c r="B99" s="483" t="s">
        <v>160</v>
      </c>
      <c r="C99" s="6690" t="s">
        <v>10</v>
      </c>
      <c r="D99" s="6690" t="s">
        <v>10</v>
      </c>
      <c r="E99" s="6690" t="s">
        <v>10</v>
      </c>
      <c r="F99" s="6683">
        <v>10.75</v>
      </c>
      <c r="G99" s="6690" t="s">
        <v>10</v>
      </c>
      <c r="H99" s="6690" t="s">
        <v>10</v>
      </c>
      <c r="I99" s="6690" t="s">
        <v>10</v>
      </c>
      <c r="J99" s="6690" t="s">
        <v>10</v>
      </c>
      <c r="K99" s="6690" t="s">
        <v>10</v>
      </c>
      <c r="L99" s="6694" t="s">
        <v>10</v>
      </c>
      <c r="M99" s="6695" t="s">
        <v>10</v>
      </c>
      <c r="N99" s="6695" t="s">
        <v>10</v>
      </c>
      <c r="O99" s="6695" t="s">
        <v>10</v>
      </c>
      <c r="P99" s="6695" t="s">
        <v>10</v>
      </c>
      <c r="Q99" s="6695" t="s">
        <v>10</v>
      </c>
      <c r="R99" s="6695" t="s">
        <v>10</v>
      </c>
      <c r="S99" s="6695" t="s">
        <v>10</v>
      </c>
      <c r="T99" s="6695" t="s">
        <v>10</v>
      </c>
      <c r="U99" s="6695" t="s">
        <v>10</v>
      </c>
      <c r="V99" s="6695" t="s">
        <v>10</v>
      </c>
      <c r="W99" s="6695" t="s">
        <v>10</v>
      </c>
      <c r="X99" s="6695" t="s">
        <v>10</v>
      </c>
      <c r="Y99" s="6687">
        <v>3.24</v>
      </c>
      <c r="Z99" s="6687">
        <v>3.23</v>
      </c>
      <c r="AA99" s="6687">
        <v>2.65</v>
      </c>
      <c r="AB99" s="6687">
        <v>3</v>
      </c>
      <c r="AC99" s="6687">
        <v>2.96</v>
      </c>
      <c r="AD99" s="7128">
        <v>2.88</v>
      </c>
    </row>
    <row r="100" spans="1:30" s="33" customFormat="1" x14ac:dyDescent="0.2">
      <c r="A100" s="78"/>
      <c r="B100" s="483" t="s">
        <v>161</v>
      </c>
      <c r="C100" s="6690" t="s">
        <v>10</v>
      </c>
      <c r="D100" s="6690" t="s">
        <v>10</v>
      </c>
      <c r="E100" s="6690" t="s">
        <v>10</v>
      </c>
      <c r="F100" s="6683">
        <v>20.91</v>
      </c>
      <c r="G100" s="6690" t="s">
        <v>10</v>
      </c>
      <c r="H100" s="6690" t="s">
        <v>10</v>
      </c>
      <c r="I100" s="6690" t="s">
        <v>10</v>
      </c>
      <c r="J100" s="6690" t="s">
        <v>10</v>
      </c>
      <c r="K100" s="6690" t="s">
        <v>10</v>
      </c>
      <c r="L100" s="6694" t="s">
        <v>10</v>
      </c>
      <c r="M100" s="6695" t="s">
        <v>10</v>
      </c>
      <c r="N100" s="6695" t="s">
        <v>10</v>
      </c>
      <c r="O100" s="6695" t="s">
        <v>10</v>
      </c>
      <c r="P100" s="6695" t="s">
        <v>10</v>
      </c>
      <c r="Q100" s="6695" t="s">
        <v>10</v>
      </c>
      <c r="R100" s="6695" t="s">
        <v>10</v>
      </c>
      <c r="S100" s="6695" t="s">
        <v>10</v>
      </c>
      <c r="T100" s="6695" t="s">
        <v>10</v>
      </c>
      <c r="U100" s="6695" t="s">
        <v>10</v>
      </c>
      <c r="V100" s="6695" t="s">
        <v>10</v>
      </c>
      <c r="W100" s="6695" t="s">
        <v>10</v>
      </c>
      <c r="X100" s="6695" t="s">
        <v>10</v>
      </c>
      <c r="Y100" s="6687">
        <v>3.52</v>
      </c>
      <c r="Z100" s="6687">
        <v>2.2000000000000002</v>
      </c>
      <c r="AA100" s="6687">
        <v>1.98</v>
      </c>
      <c r="AB100" s="6687">
        <v>1.66</v>
      </c>
      <c r="AC100" s="6687">
        <v>1.87</v>
      </c>
      <c r="AD100" s="7128">
        <v>2.0299999999999998</v>
      </c>
    </row>
    <row r="101" spans="1:30" s="33" customFormat="1" x14ac:dyDescent="0.2">
      <c r="A101" s="78"/>
      <c r="B101" s="483" t="s">
        <v>162</v>
      </c>
      <c r="C101" s="6690" t="s">
        <v>10</v>
      </c>
      <c r="D101" s="6690" t="s">
        <v>10</v>
      </c>
      <c r="E101" s="6690" t="s">
        <v>10</v>
      </c>
      <c r="F101" s="6683">
        <v>34.35</v>
      </c>
      <c r="G101" s="6690" t="s">
        <v>10</v>
      </c>
      <c r="H101" s="6690" t="s">
        <v>10</v>
      </c>
      <c r="I101" s="6690" t="s">
        <v>10</v>
      </c>
      <c r="J101" s="6690" t="s">
        <v>10</v>
      </c>
      <c r="K101" s="6690" t="s">
        <v>10</v>
      </c>
      <c r="L101" s="6694" t="s">
        <v>10</v>
      </c>
      <c r="M101" s="6695" t="s">
        <v>10</v>
      </c>
      <c r="N101" s="6695" t="s">
        <v>10</v>
      </c>
      <c r="O101" s="6695" t="s">
        <v>10</v>
      </c>
      <c r="P101" s="6695" t="s">
        <v>10</v>
      </c>
      <c r="Q101" s="6695" t="s">
        <v>10</v>
      </c>
      <c r="R101" s="6695" t="s">
        <v>10</v>
      </c>
      <c r="S101" s="6695" t="s">
        <v>10</v>
      </c>
      <c r="T101" s="6695" t="s">
        <v>10</v>
      </c>
      <c r="U101" s="6695" t="s">
        <v>10</v>
      </c>
      <c r="V101" s="6695" t="s">
        <v>10</v>
      </c>
      <c r="W101" s="6695" t="s">
        <v>10</v>
      </c>
      <c r="X101" s="6695" t="s">
        <v>10</v>
      </c>
      <c r="Y101" s="6687">
        <v>10.08</v>
      </c>
      <c r="Z101" s="6687">
        <v>6.68</v>
      </c>
      <c r="AA101" s="6687">
        <v>6.37</v>
      </c>
      <c r="AB101" s="6687">
        <v>6.63</v>
      </c>
      <c r="AC101" s="6687">
        <v>7.82</v>
      </c>
      <c r="AD101" s="7128">
        <v>7.63</v>
      </c>
    </row>
    <row r="102" spans="1:30" s="33" customFormat="1" x14ac:dyDescent="0.2">
      <c r="A102" s="93"/>
      <c r="B102" s="483" t="s">
        <v>163</v>
      </c>
      <c r="C102" s="6690" t="s">
        <v>10</v>
      </c>
      <c r="D102" s="6690" t="s">
        <v>10</v>
      </c>
      <c r="E102" s="6690" t="s">
        <v>10</v>
      </c>
      <c r="F102" s="6683">
        <v>19.71</v>
      </c>
      <c r="G102" s="6690" t="s">
        <v>10</v>
      </c>
      <c r="H102" s="6690" t="s">
        <v>10</v>
      </c>
      <c r="I102" s="6690" t="s">
        <v>10</v>
      </c>
      <c r="J102" s="6690" t="s">
        <v>10</v>
      </c>
      <c r="K102" s="6690" t="s">
        <v>10</v>
      </c>
      <c r="L102" s="6694" t="s">
        <v>10</v>
      </c>
      <c r="M102" s="6695" t="s">
        <v>10</v>
      </c>
      <c r="N102" s="6695" t="s">
        <v>10</v>
      </c>
      <c r="O102" s="6695" t="s">
        <v>10</v>
      </c>
      <c r="P102" s="6695" t="s">
        <v>10</v>
      </c>
      <c r="Q102" s="6695" t="s">
        <v>10</v>
      </c>
      <c r="R102" s="6695" t="s">
        <v>10</v>
      </c>
      <c r="S102" s="6695" t="s">
        <v>10</v>
      </c>
      <c r="T102" s="6695" t="s">
        <v>10</v>
      </c>
      <c r="U102" s="6695" t="s">
        <v>10</v>
      </c>
      <c r="V102" s="6695" t="s">
        <v>10</v>
      </c>
      <c r="W102" s="6695" t="s">
        <v>10</v>
      </c>
      <c r="X102" s="6695" t="s">
        <v>10</v>
      </c>
      <c r="Y102" s="6687">
        <v>17.53</v>
      </c>
      <c r="Z102" s="6687">
        <v>12.01</v>
      </c>
      <c r="AA102" s="6687">
        <v>10.66</v>
      </c>
      <c r="AB102" s="6687">
        <v>12.35</v>
      </c>
      <c r="AC102" s="6687">
        <v>15.55</v>
      </c>
      <c r="AD102" s="7128">
        <v>14.1</v>
      </c>
    </row>
    <row r="103" spans="1:30" s="33" customFormat="1" x14ac:dyDescent="0.2">
      <c r="A103" s="78"/>
      <c r="B103" s="483" t="s">
        <v>167</v>
      </c>
      <c r="C103" s="6690" t="s">
        <v>10</v>
      </c>
      <c r="D103" s="6690" t="s">
        <v>10</v>
      </c>
      <c r="E103" s="6690" t="s">
        <v>10</v>
      </c>
      <c r="F103" s="6683">
        <v>5.93</v>
      </c>
      <c r="G103" s="6690" t="s">
        <v>10</v>
      </c>
      <c r="H103" s="6690" t="s">
        <v>10</v>
      </c>
      <c r="I103" s="6690" t="s">
        <v>10</v>
      </c>
      <c r="J103" s="6690" t="s">
        <v>10</v>
      </c>
      <c r="K103" s="6690" t="s">
        <v>10</v>
      </c>
      <c r="L103" s="6694" t="s">
        <v>10</v>
      </c>
      <c r="M103" s="6695" t="s">
        <v>10</v>
      </c>
      <c r="N103" s="6695" t="s">
        <v>10</v>
      </c>
      <c r="O103" s="6695" t="s">
        <v>10</v>
      </c>
      <c r="P103" s="6695" t="s">
        <v>10</v>
      </c>
      <c r="Q103" s="6695" t="s">
        <v>10</v>
      </c>
      <c r="R103" s="6695" t="s">
        <v>10</v>
      </c>
      <c r="S103" s="6695" t="s">
        <v>10</v>
      </c>
      <c r="T103" s="6695" t="s">
        <v>10</v>
      </c>
      <c r="U103" s="6695" t="s">
        <v>10</v>
      </c>
      <c r="V103" s="6695" t="s">
        <v>10</v>
      </c>
      <c r="W103" s="6695" t="s">
        <v>10</v>
      </c>
      <c r="X103" s="6695" t="s">
        <v>10</v>
      </c>
      <c r="Y103" s="6687">
        <v>14.55</v>
      </c>
      <c r="Z103" s="6687">
        <v>11.89</v>
      </c>
      <c r="AA103" s="6687">
        <v>11.01</v>
      </c>
      <c r="AB103" s="6687">
        <v>13.62</v>
      </c>
      <c r="AC103" s="6687">
        <v>15.35</v>
      </c>
      <c r="AD103" s="7128">
        <v>16.579999999999998</v>
      </c>
    </row>
    <row r="104" spans="1:30" s="33" customFormat="1" x14ac:dyDescent="0.2">
      <c r="A104" s="78"/>
      <c r="B104" s="497" t="s">
        <v>164</v>
      </c>
      <c r="C104" s="6696" t="s">
        <v>10</v>
      </c>
      <c r="D104" s="6696" t="s">
        <v>10</v>
      </c>
      <c r="E104" s="6696" t="s">
        <v>10</v>
      </c>
      <c r="F104" s="6685">
        <v>8.0399999999999991</v>
      </c>
      <c r="G104" s="6696" t="s">
        <v>10</v>
      </c>
      <c r="H104" s="6696" t="s">
        <v>10</v>
      </c>
      <c r="I104" s="6696" t="s">
        <v>10</v>
      </c>
      <c r="J104" s="6696" t="s">
        <v>10</v>
      </c>
      <c r="K104" s="6696" t="s">
        <v>10</v>
      </c>
      <c r="L104" s="6697" t="s">
        <v>10</v>
      </c>
      <c r="M104" s="6698" t="s">
        <v>10</v>
      </c>
      <c r="N104" s="6698" t="s">
        <v>10</v>
      </c>
      <c r="O104" s="6698" t="s">
        <v>10</v>
      </c>
      <c r="P104" s="6698" t="s">
        <v>10</v>
      </c>
      <c r="Q104" s="6698" t="s">
        <v>10</v>
      </c>
      <c r="R104" s="6698" t="s">
        <v>10</v>
      </c>
      <c r="S104" s="6698" t="s">
        <v>10</v>
      </c>
      <c r="T104" s="6698" t="s">
        <v>10</v>
      </c>
      <c r="U104" s="6698" t="s">
        <v>10</v>
      </c>
      <c r="V104" s="6698" t="s">
        <v>10</v>
      </c>
      <c r="W104" s="6698" t="s">
        <v>10</v>
      </c>
      <c r="X104" s="6698" t="s">
        <v>10</v>
      </c>
      <c r="Y104" s="6689">
        <v>50.96</v>
      </c>
      <c r="Z104" s="6689">
        <v>63.76</v>
      </c>
      <c r="AA104" s="6689">
        <v>67.08</v>
      </c>
      <c r="AB104" s="6689">
        <v>62.56</v>
      </c>
      <c r="AC104" s="6689">
        <v>56.29</v>
      </c>
      <c r="AD104" s="7124">
        <v>56.58</v>
      </c>
    </row>
    <row r="105" spans="1:30" s="33" customFormat="1" ht="3" customHeight="1" x14ac:dyDescent="0.2">
      <c r="A105" s="9"/>
      <c r="B105" s="32"/>
      <c r="C105" s="273"/>
      <c r="D105" s="274"/>
      <c r="E105" s="275"/>
      <c r="F105" s="33">
        <v>2.31</v>
      </c>
      <c r="H105" s="112"/>
      <c r="I105" s="129"/>
      <c r="J105" s="324"/>
      <c r="K105" s="392"/>
      <c r="L105" s="435"/>
      <c r="M105" s="550"/>
      <c r="N105" s="585"/>
      <c r="O105" s="647"/>
      <c r="P105" s="761"/>
      <c r="Q105" s="793"/>
      <c r="R105" s="549"/>
      <c r="S105" s="832"/>
      <c r="T105" s="2068"/>
      <c r="U105" s="2415"/>
      <c r="V105" s="2827"/>
      <c r="W105" s="2827"/>
      <c r="X105" s="2644"/>
      <c r="Y105" s="830"/>
      <c r="Z105" s="10"/>
      <c r="AC105" s="6660"/>
      <c r="AD105" s="6660"/>
    </row>
    <row r="106" spans="1:30" s="61" customFormat="1" ht="63" customHeight="1" x14ac:dyDescent="0.2">
      <c r="A106" s="12"/>
      <c r="B106" s="7395" t="s">
        <v>174</v>
      </c>
      <c r="C106" s="7396"/>
      <c r="D106" s="7396"/>
      <c r="E106" s="7396"/>
      <c r="F106" s="7396"/>
      <c r="G106" s="7396"/>
      <c r="H106" s="7396"/>
      <c r="I106" s="7396"/>
      <c r="J106" s="7396"/>
      <c r="K106" s="7396"/>
      <c r="L106" s="7396"/>
      <c r="M106" s="7396"/>
      <c r="N106" s="7396"/>
      <c r="O106" s="7396"/>
      <c r="P106" s="7396"/>
      <c r="Q106" s="7396"/>
      <c r="R106" s="7396"/>
      <c r="S106" s="7397"/>
      <c r="T106" s="7398"/>
      <c r="U106" s="7399"/>
      <c r="V106" s="7400"/>
      <c r="W106" s="7400"/>
      <c r="X106" s="7401"/>
      <c r="Y106" s="7402"/>
      <c r="Z106" s="6"/>
      <c r="AA106" s="6"/>
      <c r="AB106" s="6"/>
      <c r="AC106" s="6660"/>
      <c r="AD106" s="6660"/>
    </row>
    <row r="107" spans="1:30" s="33" customFormat="1" x14ac:dyDescent="0.2">
      <c r="B107" s="315"/>
      <c r="C107" s="315"/>
      <c r="D107" s="315"/>
      <c r="E107" s="315"/>
      <c r="F107" s="315">
        <v>2.3439999999999999</v>
      </c>
      <c r="G107" s="315"/>
      <c r="H107" s="315"/>
      <c r="I107" s="315"/>
      <c r="J107" s="324"/>
      <c r="K107" s="392"/>
      <c r="L107" s="435"/>
      <c r="M107" s="550"/>
      <c r="N107" s="585"/>
      <c r="O107" s="647"/>
      <c r="P107" s="761"/>
      <c r="Q107" s="793"/>
      <c r="R107" s="549"/>
      <c r="S107" s="832"/>
      <c r="T107" s="2068"/>
      <c r="U107" s="2415"/>
      <c r="V107" s="2827"/>
      <c r="W107" s="2827"/>
      <c r="X107" s="2644"/>
      <c r="Y107" s="830"/>
      <c r="Z107" s="10"/>
      <c r="AB107" s="7141"/>
      <c r="AC107" s="7142"/>
      <c r="AD107" s="7142"/>
    </row>
    <row r="108" spans="1:30" s="33" customFormat="1" ht="63" customHeight="1" x14ac:dyDescent="0.2">
      <c r="A108" s="22" t="s">
        <v>159</v>
      </c>
      <c r="B108" s="7387" t="s">
        <v>157</v>
      </c>
      <c r="C108" s="7388"/>
      <c r="D108" s="7388"/>
      <c r="E108" s="7388"/>
      <c r="F108" s="7388"/>
      <c r="G108" s="7388"/>
      <c r="H108" s="7388"/>
      <c r="I108" s="7388"/>
      <c r="J108" s="7388"/>
      <c r="K108" s="7388"/>
      <c r="L108" s="7388"/>
      <c r="M108" s="7388"/>
      <c r="N108" s="7388"/>
      <c r="O108" s="7388"/>
      <c r="P108" s="7388"/>
      <c r="Q108" s="7388"/>
      <c r="R108" s="7388"/>
      <c r="S108" s="7388"/>
      <c r="T108" s="7388"/>
      <c r="U108" s="7388"/>
      <c r="V108" s="7388"/>
      <c r="W108" s="7388"/>
      <c r="X108" s="7388"/>
      <c r="Y108" s="7388"/>
      <c r="Z108" s="7388"/>
      <c r="AA108" s="7388"/>
      <c r="AB108" s="7150"/>
      <c r="AC108" s="7151"/>
      <c r="AD108" s="6660"/>
    </row>
    <row r="109" spans="1:30" s="33" customFormat="1" ht="63" customHeight="1" x14ac:dyDescent="0.2">
      <c r="A109" s="104"/>
      <c r="B109" s="6705" t="s">
        <v>911</v>
      </c>
      <c r="C109" s="6925" t="s">
        <v>6</v>
      </c>
      <c r="D109" s="6926" t="s">
        <v>7</v>
      </c>
      <c r="E109" s="6927" t="s">
        <v>8</v>
      </c>
      <c r="F109" s="6928" t="s">
        <v>145</v>
      </c>
      <c r="G109" s="6929" t="s">
        <v>185</v>
      </c>
      <c r="H109" s="6930" t="s">
        <v>231</v>
      </c>
      <c r="I109" s="6931" t="s">
        <v>243</v>
      </c>
      <c r="J109" s="6932" t="s">
        <v>294</v>
      </c>
      <c r="K109" s="6933" t="s">
        <v>330</v>
      </c>
      <c r="L109" s="6901" t="s">
        <v>344</v>
      </c>
      <c r="M109" s="6902" t="s">
        <v>396</v>
      </c>
      <c r="N109" s="6903" t="s">
        <v>421</v>
      </c>
      <c r="O109" s="6904" t="s">
        <v>437</v>
      </c>
      <c r="P109" s="6905" t="s">
        <v>471</v>
      </c>
      <c r="Q109" s="6906" t="s">
        <v>613</v>
      </c>
      <c r="R109" s="6907" t="s">
        <v>668</v>
      </c>
      <c r="S109" s="6908" t="s">
        <v>675</v>
      </c>
      <c r="T109" s="6909" t="s">
        <v>679</v>
      </c>
      <c r="U109" s="6910" t="s">
        <v>723</v>
      </c>
      <c r="V109" s="6911" t="s">
        <v>733</v>
      </c>
      <c r="W109" s="6912" t="s">
        <v>787</v>
      </c>
      <c r="X109" s="6913" t="s">
        <v>801</v>
      </c>
      <c r="Y109" s="6934" t="s">
        <v>802</v>
      </c>
      <c r="Z109" s="6934" t="s">
        <v>825</v>
      </c>
      <c r="AA109" s="7110" t="s">
        <v>828</v>
      </c>
      <c r="AB109" s="7127" t="s">
        <v>851</v>
      </c>
      <c r="AC109" s="7127" t="s">
        <v>852</v>
      </c>
      <c r="AD109" s="7115" t="s">
        <v>912</v>
      </c>
    </row>
    <row r="110" spans="1:30" s="33" customFormat="1" x14ac:dyDescent="0.2">
      <c r="A110" s="13"/>
      <c r="B110" s="316" t="s">
        <v>316</v>
      </c>
      <c r="C110" s="5428" t="s">
        <v>10</v>
      </c>
      <c r="D110" s="5442" t="s">
        <v>10</v>
      </c>
      <c r="E110" s="5455" t="s">
        <v>10</v>
      </c>
      <c r="F110" s="5468">
        <v>2.2821419999999999</v>
      </c>
      <c r="G110" s="5480" t="s">
        <v>10</v>
      </c>
      <c r="H110" s="5493" t="s">
        <v>10</v>
      </c>
      <c r="I110" s="5507" t="s">
        <v>10</v>
      </c>
      <c r="J110" s="5521" t="s">
        <v>10</v>
      </c>
      <c r="K110" s="5535" t="s">
        <v>10</v>
      </c>
      <c r="L110" s="501" t="s">
        <v>10</v>
      </c>
      <c r="M110" s="613" t="s">
        <v>10</v>
      </c>
      <c r="N110" s="614" t="s">
        <v>10</v>
      </c>
      <c r="O110" s="651" t="s">
        <v>10</v>
      </c>
      <c r="P110" s="765" t="s">
        <v>10</v>
      </c>
      <c r="Q110" s="765" t="s">
        <v>10</v>
      </c>
      <c r="R110" s="833" t="s">
        <v>10</v>
      </c>
      <c r="S110" s="833" t="s">
        <v>10</v>
      </c>
      <c r="T110" s="833" t="s">
        <v>10</v>
      </c>
      <c r="U110" s="833" t="s">
        <v>10</v>
      </c>
      <c r="V110" s="833" t="s">
        <v>10</v>
      </c>
      <c r="W110" s="833" t="s">
        <v>10</v>
      </c>
      <c r="X110" s="833" t="s">
        <v>10</v>
      </c>
      <c r="Y110" s="6493">
        <v>4.5634069999999998</v>
      </c>
      <c r="Z110" s="6493">
        <v>5.6353660000000003</v>
      </c>
      <c r="AA110" s="6493">
        <v>5.7554530000000002</v>
      </c>
      <c r="AB110" s="6493">
        <v>5.3786129999999996</v>
      </c>
      <c r="AC110" s="6493">
        <v>5.0239710000000004</v>
      </c>
      <c r="AD110" s="7351">
        <v>4.805904</v>
      </c>
    </row>
    <row r="111" spans="1:30" s="33" customFormat="1" x14ac:dyDescent="0.2">
      <c r="A111" s="13"/>
      <c r="B111" s="317" t="s">
        <v>317</v>
      </c>
      <c r="C111" s="5429" t="s">
        <v>10</v>
      </c>
      <c r="D111" s="5443" t="s">
        <v>10</v>
      </c>
      <c r="E111" s="5456" t="s">
        <v>10</v>
      </c>
      <c r="F111" s="5494" t="s">
        <v>10</v>
      </c>
      <c r="G111" s="5481" t="s">
        <v>10</v>
      </c>
      <c r="H111" s="5494" t="s">
        <v>10</v>
      </c>
      <c r="I111" s="5508" t="s">
        <v>10</v>
      </c>
      <c r="J111" s="5522" t="s">
        <v>10</v>
      </c>
      <c r="K111" s="5536" t="s">
        <v>10</v>
      </c>
      <c r="L111" s="502" t="s">
        <v>10</v>
      </c>
      <c r="M111" s="615" t="s">
        <v>10</v>
      </c>
      <c r="N111" s="616" t="s">
        <v>10</v>
      </c>
      <c r="O111" s="652" t="s">
        <v>10</v>
      </c>
      <c r="P111" s="766" t="s">
        <v>10</v>
      </c>
      <c r="Q111" s="796" t="s">
        <v>10</v>
      </c>
      <c r="R111" s="834" t="s">
        <v>10</v>
      </c>
      <c r="S111" s="881" t="s">
        <v>10</v>
      </c>
      <c r="T111" s="881" t="s">
        <v>10</v>
      </c>
      <c r="U111" s="881" t="s">
        <v>10</v>
      </c>
      <c r="V111" s="881" t="s">
        <v>10</v>
      </c>
      <c r="W111" s="881" t="s">
        <v>10</v>
      </c>
      <c r="X111" s="881" t="s">
        <v>10</v>
      </c>
      <c r="Y111" s="6494">
        <v>5.9283669999999997</v>
      </c>
      <c r="Z111" s="6494">
        <v>5.6783270000000003</v>
      </c>
      <c r="AA111" s="6494">
        <v>5.8267540000000002</v>
      </c>
      <c r="AB111" s="6494">
        <v>6.6235580000000001</v>
      </c>
      <c r="AC111" s="6494">
        <v>5.5252489999999996</v>
      </c>
      <c r="AD111" s="7352">
        <v>4.8462370000000004</v>
      </c>
    </row>
    <row r="112" spans="1:30" s="33" customFormat="1" x14ac:dyDescent="0.2">
      <c r="A112" s="13"/>
      <c r="B112" s="317" t="s">
        <v>318</v>
      </c>
      <c r="C112" s="5430" t="s">
        <v>10</v>
      </c>
      <c r="D112" s="5444" t="s">
        <v>10</v>
      </c>
      <c r="E112" s="5457" t="s">
        <v>10</v>
      </c>
      <c r="F112" s="5469">
        <v>2.6808000000000001</v>
      </c>
      <c r="G112" s="5482" t="s">
        <v>10</v>
      </c>
      <c r="H112" s="5495" t="s">
        <v>10</v>
      </c>
      <c r="I112" s="5509" t="s">
        <v>10</v>
      </c>
      <c r="J112" s="5523" t="s">
        <v>10</v>
      </c>
      <c r="K112" s="5537" t="s">
        <v>10</v>
      </c>
      <c r="L112" s="503" t="s">
        <v>10</v>
      </c>
      <c r="M112" s="615" t="s">
        <v>10</v>
      </c>
      <c r="N112" s="616" t="s">
        <v>10</v>
      </c>
      <c r="O112" s="652" t="s">
        <v>10</v>
      </c>
      <c r="P112" s="766" t="s">
        <v>10</v>
      </c>
      <c r="Q112" s="796" t="s">
        <v>10</v>
      </c>
      <c r="R112" s="834" t="s">
        <v>10</v>
      </c>
      <c r="S112" s="882" t="s">
        <v>10</v>
      </c>
      <c r="T112" s="882" t="s">
        <v>10</v>
      </c>
      <c r="U112" s="882" t="s">
        <v>10</v>
      </c>
      <c r="V112" s="882" t="s">
        <v>10</v>
      </c>
      <c r="W112" s="882" t="s">
        <v>10</v>
      </c>
      <c r="X112" s="882" t="s">
        <v>10</v>
      </c>
      <c r="Y112" s="6495">
        <v>5.345726</v>
      </c>
      <c r="Z112" s="6495">
        <v>5.4489789999999996</v>
      </c>
      <c r="AA112" s="6495">
        <v>5.3137210000000001</v>
      </c>
      <c r="AB112" s="6495">
        <v>4.9078410000000003</v>
      </c>
      <c r="AC112" s="6495">
        <v>5.0200979999999999</v>
      </c>
      <c r="AD112" s="7352">
        <v>4.6058019999999997</v>
      </c>
    </row>
    <row r="113" spans="1:31" s="33" customFormat="1" x14ac:dyDescent="0.2">
      <c r="A113" s="13"/>
      <c r="B113" s="317" t="s">
        <v>319</v>
      </c>
      <c r="C113" s="5431" t="s">
        <v>10</v>
      </c>
      <c r="D113" s="5445" t="s">
        <v>10</v>
      </c>
      <c r="E113" s="5458" t="s">
        <v>10</v>
      </c>
      <c r="F113" s="5470">
        <v>2.1861030000000001</v>
      </c>
      <c r="G113" s="5483" t="s">
        <v>10</v>
      </c>
      <c r="H113" s="5496" t="s">
        <v>10</v>
      </c>
      <c r="I113" s="5510" t="s">
        <v>10</v>
      </c>
      <c r="J113" s="5524" t="s">
        <v>10</v>
      </c>
      <c r="K113" s="5538" t="s">
        <v>10</v>
      </c>
      <c r="L113" s="504" t="s">
        <v>10</v>
      </c>
      <c r="M113" s="615" t="s">
        <v>10</v>
      </c>
      <c r="N113" s="616" t="s">
        <v>10</v>
      </c>
      <c r="O113" s="652" t="s">
        <v>10</v>
      </c>
      <c r="P113" s="766" t="s">
        <v>10</v>
      </c>
      <c r="Q113" s="796" t="s">
        <v>10</v>
      </c>
      <c r="R113" s="834" t="s">
        <v>10</v>
      </c>
      <c r="S113" s="883" t="s">
        <v>10</v>
      </c>
      <c r="T113" s="883" t="s">
        <v>10</v>
      </c>
      <c r="U113" s="883" t="s">
        <v>10</v>
      </c>
      <c r="V113" s="883" t="s">
        <v>10</v>
      </c>
      <c r="W113" s="883" t="s">
        <v>10</v>
      </c>
      <c r="X113" s="883" t="s">
        <v>10</v>
      </c>
      <c r="Y113" s="6496">
        <v>4.4992450000000002</v>
      </c>
      <c r="Z113" s="6496">
        <v>5.4796959999999997</v>
      </c>
      <c r="AA113" s="6496">
        <v>5.3837529999999996</v>
      </c>
      <c r="AB113" s="6496">
        <v>5.3233879999999996</v>
      </c>
      <c r="AC113" s="6496">
        <v>4.6209420000000003</v>
      </c>
      <c r="AD113" s="7352">
        <v>4.5663640000000001</v>
      </c>
    </row>
    <row r="114" spans="1:31" s="33" customFormat="1" x14ac:dyDescent="0.2">
      <c r="A114" s="13"/>
      <c r="B114" s="317" t="s">
        <v>320</v>
      </c>
      <c r="C114" s="5432" t="s">
        <v>10</v>
      </c>
      <c r="D114" s="5446" t="s">
        <v>10</v>
      </c>
      <c r="E114" s="5459" t="s">
        <v>10</v>
      </c>
      <c r="F114" s="5471">
        <v>2.375486</v>
      </c>
      <c r="G114" s="5484" t="s">
        <v>10</v>
      </c>
      <c r="H114" s="5497" t="s">
        <v>10</v>
      </c>
      <c r="I114" s="5511" t="s">
        <v>10</v>
      </c>
      <c r="J114" s="5525" t="s">
        <v>10</v>
      </c>
      <c r="K114" s="5539" t="s">
        <v>10</v>
      </c>
      <c r="L114" s="505" t="s">
        <v>10</v>
      </c>
      <c r="M114" s="615" t="s">
        <v>10</v>
      </c>
      <c r="N114" s="616" t="s">
        <v>10</v>
      </c>
      <c r="O114" s="652" t="s">
        <v>10</v>
      </c>
      <c r="P114" s="766" t="s">
        <v>10</v>
      </c>
      <c r="Q114" s="796" t="s">
        <v>10</v>
      </c>
      <c r="R114" s="834" t="s">
        <v>10</v>
      </c>
      <c r="S114" s="884" t="s">
        <v>10</v>
      </c>
      <c r="T114" s="884" t="s">
        <v>10</v>
      </c>
      <c r="U114" s="884" t="s">
        <v>10</v>
      </c>
      <c r="V114" s="884" t="s">
        <v>10</v>
      </c>
      <c r="W114" s="884" t="s">
        <v>10</v>
      </c>
      <c r="X114" s="884" t="s">
        <v>10</v>
      </c>
      <c r="Y114" s="6497">
        <v>4.9239829999999998</v>
      </c>
      <c r="Z114" s="6497">
        <v>5.8730260000000003</v>
      </c>
      <c r="AA114" s="6497">
        <v>5.9007149999999999</v>
      </c>
      <c r="AB114" s="6497">
        <v>5.3747509999999998</v>
      </c>
      <c r="AC114" s="6497">
        <v>4.5626150000000001</v>
      </c>
      <c r="AD114" s="7352">
        <v>4.8998949999999999</v>
      </c>
    </row>
    <row r="115" spans="1:31" s="33" customFormat="1" x14ac:dyDescent="0.2">
      <c r="A115" s="13"/>
      <c r="B115" s="317" t="s">
        <v>321</v>
      </c>
      <c r="C115" s="5433" t="s">
        <v>10</v>
      </c>
      <c r="D115" s="5447" t="s">
        <v>10</v>
      </c>
      <c r="E115" s="5460" t="s">
        <v>10</v>
      </c>
      <c r="F115" s="5472">
        <v>3.2543030000000002</v>
      </c>
      <c r="G115" s="5485" t="s">
        <v>10</v>
      </c>
      <c r="H115" s="5498" t="s">
        <v>10</v>
      </c>
      <c r="I115" s="5512" t="s">
        <v>10</v>
      </c>
      <c r="J115" s="5526" t="s">
        <v>10</v>
      </c>
      <c r="K115" s="5540" t="s">
        <v>10</v>
      </c>
      <c r="L115" s="506" t="s">
        <v>10</v>
      </c>
      <c r="M115" s="615" t="s">
        <v>10</v>
      </c>
      <c r="N115" s="616" t="s">
        <v>10</v>
      </c>
      <c r="O115" s="652" t="s">
        <v>10</v>
      </c>
      <c r="P115" s="766" t="s">
        <v>10</v>
      </c>
      <c r="Q115" s="796" t="s">
        <v>10</v>
      </c>
      <c r="R115" s="834" t="s">
        <v>10</v>
      </c>
      <c r="S115" s="885" t="s">
        <v>10</v>
      </c>
      <c r="T115" s="885" t="s">
        <v>10</v>
      </c>
      <c r="U115" s="885" t="s">
        <v>10</v>
      </c>
      <c r="V115" s="885" t="s">
        <v>10</v>
      </c>
      <c r="W115" s="885" t="s">
        <v>10</v>
      </c>
      <c r="X115" s="885" t="s">
        <v>10</v>
      </c>
      <c r="Y115" s="6498">
        <v>6.2488910000000004</v>
      </c>
      <c r="Z115" s="6498">
        <v>6.8503129999999999</v>
      </c>
      <c r="AA115" s="6498">
        <v>7.0864070000000003</v>
      </c>
      <c r="AB115" s="6498">
        <v>6.4609160000000001</v>
      </c>
      <c r="AC115" s="6498">
        <v>6.601629</v>
      </c>
      <c r="AD115" s="7352">
        <v>6.4964279999999999</v>
      </c>
    </row>
    <row r="116" spans="1:31" s="33" customFormat="1" x14ac:dyDescent="0.2">
      <c r="A116" s="13"/>
      <c r="B116" s="317" t="s">
        <v>322</v>
      </c>
      <c r="C116" s="5434" t="s">
        <v>10</v>
      </c>
      <c r="D116" s="5448" t="s">
        <v>10</v>
      </c>
      <c r="E116" s="5461" t="s">
        <v>10</v>
      </c>
      <c r="F116" s="5473">
        <v>2.3192520000000001</v>
      </c>
      <c r="G116" s="5486" t="s">
        <v>10</v>
      </c>
      <c r="H116" s="5499" t="s">
        <v>10</v>
      </c>
      <c r="I116" s="5513" t="s">
        <v>10</v>
      </c>
      <c r="J116" s="5527" t="s">
        <v>10</v>
      </c>
      <c r="K116" s="5541" t="s">
        <v>10</v>
      </c>
      <c r="L116" s="507" t="s">
        <v>10</v>
      </c>
      <c r="M116" s="615" t="s">
        <v>10</v>
      </c>
      <c r="N116" s="616" t="s">
        <v>10</v>
      </c>
      <c r="O116" s="652" t="s">
        <v>10</v>
      </c>
      <c r="P116" s="766" t="s">
        <v>10</v>
      </c>
      <c r="Q116" s="796" t="s">
        <v>10</v>
      </c>
      <c r="R116" s="834" t="s">
        <v>10</v>
      </c>
      <c r="S116" s="886" t="s">
        <v>10</v>
      </c>
      <c r="T116" s="886" t="s">
        <v>10</v>
      </c>
      <c r="U116" s="886" t="s">
        <v>10</v>
      </c>
      <c r="V116" s="886" t="s">
        <v>10</v>
      </c>
      <c r="W116" s="886" t="s">
        <v>10</v>
      </c>
      <c r="X116" s="886" t="s">
        <v>10</v>
      </c>
      <c r="Y116" s="6499">
        <v>4.9288610000000004</v>
      </c>
      <c r="Z116" s="6499">
        <v>5.3993010000000004</v>
      </c>
      <c r="AA116" s="6499">
        <v>5.4497159999999996</v>
      </c>
      <c r="AB116" s="6499">
        <v>5.1029419999999996</v>
      </c>
      <c r="AC116" s="6499">
        <v>4.642919</v>
      </c>
      <c r="AD116" s="7352">
        <v>4.8070170000000001</v>
      </c>
    </row>
    <row r="117" spans="1:31" s="33" customFormat="1" x14ac:dyDescent="0.2">
      <c r="A117" s="13"/>
      <c r="B117" s="317" t="s">
        <v>323</v>
      </c>
      <c r="C117" s="5435" t="s">
        <v>10</v>
      </c>
      <c r="D117" s="5500" t="s">
        <v>10</v>
      </c>
      <c r="E117" s="5514" t="s">
        <v>10</v>
      </c>
      <c r="F117" s="5500" t="s">
        <v>10</v>
      </c>
      <c r="G117" s="5514" t="s">
        <v>10</v>
      </c>
      <c r="H117" s="5500" t="s">
        <v>10</v>
      </c>
      <c r="I117" s="5514" t="s">
        <v>10</v>
      </c>
      <c r="J117" s="5528" t="s">
        <v>10</v>
      </c>
      <c r="K117" s="5542" t="s">
        <v>10</v>
      </c>
      <c r="L117" s="508" t="s">
        <v>10</v>
      </c>
      <c r="M117" s="615" t="s">
        <v>10</v>
      </c>
      <c r="N117" s="616" t="s">
        <v>10</v>
      </c>
      <c r="O117" s="652" t="s">
        <v>10</v>
      </c>
      <c r="P117" s="766" t="s">
        <v>10</v>
      </c>
      <c r="Q117" s="796" t="s">
        <v>10</v>
      </c>
      <c r="R117" s="834" t="s">
        <v>10</v>
      </c>
      <c r="S117" s="887" t="s">
        <v>10</v>
      </c>
      <c r="T117" s="887" t="s">
        <v>10</v>
      </c>
      <c r="U117" s="887" t="s">
        <v>10</v>
      </c>
      <c r="V117" s="887" t="s">
        <v>10</v>
      </c>
      <c r="W117" s="887" t="s">
        <v>10</v>
      </c>
      <c r="X117" s="887" t="s">
        <v>10</v>
      </c>
      <c r="Y117" s="6500">
        <v>5.137613</v>
      </c>
      <c r="Z117" s="6500">
        <v>5.9604889999999999</v>
      </c>
      <c r="AA117" s="6500">
        <v>5.4763409999999997</v>
      </c>
      <c r="AB117" s="6500">
        <v>4.9185530000000002</v>
      </c>
      <c r="AC117" s="6500">
        <v>5.0041890000000002</v>
      </c>
      <c r="AD117" s="7352">
        <v>4.6323109999999996</v>
      </c>
    </row>
    <row r="118" spans="1:31" s="33" customFormat="1" x14ac:dyDescent="0.2">
      <c r="A118" s="13"/>
      <c r="B118" s="317" t="s">
        <v>324</v>
      </c>
      <c r="C118" s="5436" t="s">
        <v>10</v>
      </c>
      <c r="D118" s="5449" t="s">
        <v>10</v>
      </c>
      <c r="E118" s="5462" t="s">
        <v>10</v>
      </c>
      <c r="F118" s="5474">
        <v>2.0062280000000001</v>
      </c>
      <c r="G118" s="5487" t="s">
        <v>10</v>
      </c>
      <c r="H118" s="5501" t="s">
        <v>10</v>
      </c>
      <c r="I118" s="5515" t="s">
        <v>10</v>
      </c>
      <c r="J118" s="5529" t="s">
        <v>10</v>
      </c>
      <c r="K118" s="5543" t="s">
        <v>10</v>
      </c>
      <c r="L118" s="509" t="s">
        <v>10</v>
      </c>
      <c r="M118" s="615" t="s">
        <v>10</v>
      </c>
      <c r="N118" s="616" t="s">
        <v>10</v>
      </c>
      <c r="O118" s="652" t="s">
        <v>10</v>
      </c>
      <c r="P118" s="766" t="s">
        <v>10</v>
      </c>
      <c r="Q118" s="796" t="s">
        <v>10</v>
      </c>
      <c r="R118" s="834" t="s">
        <v>10</v>
      </c>
      <c r="S118" s="888" t="s">
        <v>10</v>
      </c>
      <c r="T118" s="888" t="s">
        <v>10</v>
      </c>
      <c r="U118" s="888" t="s">
        <v>10</v>
      </c>
      <c r="V118" s="888" t="s">
        <v>10</v>
      </c>
      <c r="W118" s="888" t="s">
        <v>10</v>
      </c>
      <c r="X118" s="888" t="s">
        <v>10</v>
      </c>
      <c r="Y118" s="6501">
        <v>4.8686920000000002</v>
      </c>
      <c r="Z118" s="6501">
        <v>5.9678839999999997</v>
      </c>
      <c r="AA118" s="6501">
        <v>5.8903939999999997</v>
      </c>
      <c r="AB118" s="6501">
        <v>5.3937730000000004</v>
      </c>
      <c r="AC118" s="6501">
        <v>4.6636129999999998</v>
      </c>
      <c r="AD118" s="7352">
        <v>4.7673480000000001</v>
      </c>
    </row>
    <row r="119" spans="1:31" s="33" customFormat="1" x14ac:dyDescent="0.2">
      <c r="A119" s="13"/>
      <c r="B119" s="317" t="s">
        <v>325</v>
      </c>
      <c r="C119" s="5437" t="s">
        <v>10</v>
      </c>
      <c r="D119" s="5450" t="s">
        <v>10</v>
      </c>
      <c r="E119" s="5463" t="s">
        <v>10</v>
      </c>
      <c r="F119" s="5475">
        <v>2.4425119999999998</v>
      </c>
      <c r="G119" s="5488" t="s">
        <v>10</v>
      </c>
      <c r="H119" s="5502" t="s">
        <v>10</v>
      </c>
      <c r="I119" s="5516" t="s">
        <v>10</v>
      </c>
      <c r="J119" s="5530" t="s">
        <v>10</v>
      </c>
      <c r="K119" s="5544" t="s">
        <v>10</v>
      </c>
      <c r="L119" s="510" t="s">
        <v>10</v>
      </c>
      <c r="M119" s="615" t="s">
        <v>10</v>
      </c>
      <c r="N119" s="616" t="s">
        <v>10</v>
      </c>
      <c r="O119" s="652" t="s">
        <v>10</v>
      </c>
      <c r="P119" s="766" t="s">
        <v>10</v>
      </c>
      <c r="Q119" s="796" t="s">
        <v>10</v>
      </c>
      <c r="R119" s="834" t="s">
        <v>10</v>
      </c>
      <c r="S119" s="889" t="s">
        <v>10</v>
      </c>
      <c r="T119" s="889" t="s">
        <v>10</v>
      </c>
      <c r="U119" s="889" t="s">
        <v>10</v>
      </c>
      <c r="V119" s="889" t="s">
        <v>10</v>
      </c>
      <c r="W119" s="889" t="s">
        <v>10</v>
      </c>
      <c r="X119" s="889" t="s">
        <v>10</v>
      </c>
      <c r="Y119" s="6502">
        <v>5.3031170000000003</v>
      </c>
      <c r="Z119" s="6502">
        <v>5.8178570000000001</v>
      </c>
      <c r="AA119" s="6502">
        <v>5.7989550000000003</v>
      </c>
      <c r="AB119" s="6502">
        <v>5.4959249999999997</v>
      </c>
      <c r="AC119" s="6502">
        <v>5.4921639999999998</v>
      </c>
      <c r="AD119" s="7352">
        <v>5.1715280000000003</v>
      </c>
    </row>
    <row r="120" spans="1:31" s="33" customFormat="1" x14ac:dyDescent="0.2">
      <c r="A120" s="13"/>
      <c r="B120" s="317" t="s">
        <v>326</v>
      </c>
      <c r="C120" s="5438" t="s">
        <v>10</v>
      </c>
      <c r="D120" s="5451" t="s">
        <v>10</v>
      </c>
      <c r="E120" s="5464" t="s">
        <v>10</v>
      </c>
      <c r="F120" s="5476">
        <v>2.508524</v>
      </c>
      <c r="G120" s="5489" t="s">
        <v>10</v>
      </c>
      <c r="H120" s="5503" t="s">
        <v>10</v>
      </c>
      <c r="I120" s="5517" t="s">
        <v>10</v>
      </c>
      <c r="J120" s="5531" t="s">
        <v>10</v>
      </c>
      <c r="K120" s="5545" t="s">
        <v>10</v>
      </c>
      <c r="L120" s="511" t="s">
        <v>10</v>
      </c>
      <c r="M120" s="615" t="s">
        <v>10</v>
      </c>
      <c r="N120" s="616" t="s">
        <v>10</v>
      </c>
      <c r="O120" s="652" t="s">
        <v>10</v>
      </c>
      <c r="P120" s="766" t="s">
        <v>10</v>
      </c>
      <c r="Q120" s="796" t="s">
        <v>10</v>
      </c>
      <c r="R120" s="834" t="s">
        <v>10</v>
      </c>
      <c r="S120" s="890" t="s">
        <v>10</v>
      </c>
      <c r="T120" s="890" t="s">
        <v>10</v>
      </c>
      <c r="U120" s="890" t="s">
        <v>10</v>
      </c>
      <c r="V120" s="890" t="s">
        <v>10</v>
      </c>
      <c r="W120" s="890" t="s">
        <v>10</v>
      </c>
      <c r="X120" s="890" t="s">
        <v>10</v>
      </c>
      <c r="Y120" s="6503">
        <v>5.0909930000000001</v>
      </c>
      <c r="Z120" s="6503">
        <v>5.6234380000000002</v>
      </c>
      <c r="AA120" s="6503">
        <v>6.4804459999999997</v>
      </c>
      <c r="AB120" s="6503">
        <v>5.741803</v>
      </c>
      <c r="AC120" s="6503">
        <v>5.2692569999999996</v>
      </c>
      <c r="AD120" s="7352">
        <v>5.1256380000000004</v>
      </c>
    </row>
    <row r="121" spans="1:31" s="33" customFormat="1" x14ac:dyDescent="0.2">
      <c r="A121" s="13"/>
      <c r="B121" s="317" t="s">
        <v>327</v>
      </c>
      <c r="C121" s="5439" t="s">
        <v>10</v>
      </c>
      <c r="D121" s="5452" t="s">
        <v>10</v>
      </c>
      <c r="E121" s="5465" t="s">
        <v>10</v>
      </c>
      <c r="F121" s="5477">
        <v>2.1537160000000002</v>
      </c>
      <c r="G121" s="5490" t="s">
        <v>10</v>
      </c>
      <c r="H121" s="5504" t="s">
        <v>10</v>
      </c>
      <c r="I121" s="5518" t="s">
        <v>10</v>
      </c>
      <c r="J121" s="5532" t="s">
        <v>10</v>
      </c>
      <c r="K121" s="5546" t="s">
        <v>10</v>
      </c>
      <c r="L121" s="512" t="s">
        <v>10</v>
      </c>
      <c r="M121" s="615" t="s">
        <v>10</v>
      </c>
      <c r="N121" s="616" t="s">
        <v>10</v>
      </c>
      <c r="O121" s="652" t="s">
        <v>10</v>
      </c>
      <c r="P121" s="766" t="s">
        <v>10</v>
      </c>
      <c r="Q121" s="796" t="s">
        <v>10</v>
      </c>
      <c r="R121" s="834" t="s">
        <v>10</v>
      </c>
      <c r="S121" s="891" t="s">
        <v>10</v>
      </c>
      <c r="T121" s="891" t="s">
        <v>10</v>
      </c>
      <c r="U121" s="891" t="s">
        <v>10</v>
      </c>
      <c r="V121" s="891" t="s">
        <v>10</v>
      </c>
      <c r="W121" s="891" t="s">
        <v>10</v>
      </c>
      <c r="X121" s="891" t="s">
        <v>10</v>
      </c>
      <c r="Y121" s="6504">
        <v>4.8866360000000002</v>
      </c>
      <c r="Z121" s="6504">
        <v>5.3897300000000001</v>
      </c>
      <c r="AA121" s="6504">
        <v>6.7460240000000002</v>
      </c>
      <c r="AB121" s="6504">
        <v>6.1658049999999998</v>
      </c>
      <c r="AC121" s="6504">
        <v>5.442437</v>
      </c>
      <c r="AD121" s="7352">
        <v>5.9434279999999999</v>
      </c>
    </row>
    <row r="122" spans="1:31" s="33" customFormat="1" x14ac:dyDescent="0.2">
      <c r="A122" s="13"/>
      <c r="B122" s="318" t="s">
        <v>328</v>
      </c>
      <c r="C122" s="5440" t="s">
        <v>10</v>
      </c>
      <c r="D122" s="5453" t="s">
        <v>10</v>
      </c>
      <c r="E122" s="5466" t="s">
        <v>10</v>
      </c>
      <c r="F122" s="5478">
        <v>2.1121259999999999</v>
      </c>
      <c r="G122" s="5491" t="s">
        <v>10</v>
      </c>
      <c r="H122" s="5505" t="s">
        <v>10</v>
      </c>
      <c r="I122" s="5519" t="s">
        <v>10</v>
      </c>
      <c r="J122" s="5533" t="s">
        <v>10</v>
      </c>
      <c r="K122" s="5547" t="s">
        <v>10</v>
      </c>
      <c r="L122" s="513" t="s">
        <v>10</v>
      </c>
      <c r="M122" s="617" t="s">
        <v>10</v>
      </c>
      <c r="N122" s="618" t="s">
        <v>10</v>
      </c>
      <c r="O122" s="653" t="s">
        <v>10</v>
      </c>
      <c r="P122" s="767" t="s">
        <v>10</v>
      </c>
      <c r="Q122" s="797" t="s">
        <v>10</v>
      </c>
      <c r="R122" s="834" t="s">
        <v>10</v>
      </c>
      <c r="S122" s="892" t="s">
        <v>10</v>
      </c>
      <c r="T122" s="892" t="s">
        <v>10</v>
      </c>
      <c r="U122" s="892" t="s">
        <v>10</v>
      </c>
      <c r="V122" s="892" t="s">
        <v>10</v>
      </c>
      <c r="W122" s="892" t="s">
        <v>10</v>
      </c>
      <c r="X122" s="892" t="s">
        <v>10</v>
      </c>
      <c r="Y122" s="6505">
        <v>4.5064469999999996</v>
      </c>
      <c r="Z122" s="6505">
        <v>5.327013</v>
      </c>
      <c r="AA122" s="6505">
        <v>5.5125650000000004</v>
      </c>
      <c r="AB122" s="6505">
        <v>5.4354459999999998</v>
      </c>
      <c r="AC122" s="6505">
        <v>5.4786210000000004</v>
      </c>
      <c r="AD122" s="7353">
        <v>5.3337019999999997</v>
      </c>
    </row>
    <row r="123" spans="1:31" s="33" customFormat="1" ht="31.5" customHeight="1" x14ac:dyDescent="0.2">
      <c r="A123" s="24"/>
      <c r="B123" s="86" t="s">
        <v>9</v>
      </c>
      <c r="C123" s="5441" t="s">
        <v>10</v>
      </c>
      <c r="D123" s="5454" t="s">
        <v>10</v>
      </c>
      <c r="E123" s="5467" t="s">
        <v>10</v>
      </c>
      <c r="F123" s="5479">
        <v>2.4186000000000001</v>
      </c>
      <c r="G123" s="5492" t="s">
        <v>10</v>
      </c>
      <c r="H123" s="5506" t="s">
        <v>10</v>
      </c>
      <c r="I123" s="5520" t="s">
        <v>10</v>
      </c>
      <c r="J123" s="5534" t="s">
        <v>10</v>
      </c>
      <c r="K123" s="5548" t="s">
        <v>10</v>
      </c>
      <c r="L123" s="514" t="s">
        <v>10</v>
      </c>
      <c r="M123" s="556" t="s">
        <v>10</v>
      </c>
      <c r="N123" s="590" t="s">
        <v>10</v>
      </c>
      <c r="O123" s="654" t="s">
        <v>10</v>
      </c>
      <c r="P123" s="768" t="s">
        <v>10</v>
      </c>
      <c r="Q123" s="798" t="s">
        <v>10</v>
      </c>
      <c r="R123" s="836" t="s">
        <v>10</v>
      </c>
      <c r="S123" s="836" t="s">
        <v>10</v>
      </c>
      <c r="T123" s="836" t="s">
        <v>10</v>
      </c>
      <c r="U123" s="836" t="s">
        <v>10</v>
      </c>
      <c r="V123" s="836" t="s">
        <v>10</v>
      </c>
      <c r="W123" s="836" t="s">
        <v>10</v>
      </c>
      <c r="X123" s="836" t="s">
        <v>10</v>
      </c>
      <c r="Y123" s="6506">
        <v>5.0137349999999996</v>
      </c>
      <c r="Z123" s="6506">
        <v>5.724507</v>
      </c>
      <c r="AA123" s="7135">
        <v>5.9330259999999999</v>
      </c>
      <c r="AB123" s="7139">
        <v>5.5646899999999997</v>
      </c>
      <c r="AC123" s="7139">
        <v>5.1832279999999997</v>
      </c>
      <c r="AD123" s="7354">
        <v>5.1017619999999999</v>
      </c>
    </row>
    <row r="124" spans="1:31" s="33" customFormat="1" ht="3" customHeight="1" x14ac:dyDescent="0.2">
      <c r="A124" s="9"/>
      <c r="B124" s="32"/>
      <c r="C124" s="273"/>
      <c r="D124" s="274"/>
      <c r="E124" s="275"/>
      <c r="F124" s="17"/>
      <c r="H124" s="112"/>
      <c r="I124" s="129"/>
      <c r="J124" s="324"/>
      <c r="K124" s="392"/>
      <c r="L124" s="435"/>
      <c r="M124" s="550"/>
      <c r="N124" s="585"/>
      <c r="O124" s="647"/>
      <c r="P124" s="761"/>
      <c r="Q124" s="793"/>
      <c r="R124" s="549"/>
      <c r="S124" s="832"/>
      <c r="T124" s="2068"/>
      <c r="U124" s="2415"/>
      <c r="V124" s="2827"/>
      <c r="W124" s="2827"/>
      <c r="X124" s="2644"/>
      <c r="Y124" s="830"/>
      <c r="Z124" s="10"/>
      <c r="AC124" s="6660"/>
      <c r="AD124" s="6660"/>
    </row>
    <row r="125" spans="1:31" s="61" customFormat="1" ht="63" customHeight="1" x14ac:dyDescent="0.2">
      <c r="A125" s="12"/>
      <c r="B125" s="7395" t="s">
        <v>329</v>
      </c>
      <c r="C125" s="7396"/>
      <c r="D125" s="7396"/>
      <c r="E125" s="7396"/>
      <c r="F125" s="7396"/>
      <c r="G125" s="7396"/>
      <c r="H125" s="7396"/>
      <c r="I125" s="7396"/>
      <c r="J125" s="7396"/>
      <c r="K125" s="7396"/>
      <c r="L125" s="7396"/>
      <c r="M125" s="7396"/>
      <c r="N125" s="7396"/>
      <c r="O125" s="7396"/>
      <c r="P125" s="7396"/>
      <c r="Q125" s="7396"/>
      <c r="R125" s="7396"/>
      <c r="S125" s="7397"/>
      <c r="T125" s="7398"/>
      <c r="U125" s="7399"/>
      <c r="V125" s="7400"/>
      <c r="W125" s="7400"/>
      <c r="X125" s="7401"/>
      <c r="Y125" s="7402"/>
      <c r="Z125" s="6"/>
      <c r="AA125" s="6"/>
      <c r="AB125" s="6"/>
      <c r="AC125" s="6660"/>
      <c r="AD125" s="6660"/>
    </row>
    <row r="126" spans="1:31" s="33" customFormat="1" x14ac:dyDescent="0.2">
      <c r="B126" s="6477"/>
      <c r="C126" s="6477"/>
      <c r="D126" s="6477"/>
      <c r="E126" s="6477"/>
      <c r="F126" s="6477"/>
      <c r="G126" s="6477"/>
      <c r="H126" s="6477"/>
      <c r="I126" s="6477"/>
      <c r="J126" s="6477"/>
      <c r="K126" s="6477"/>
      <c r="L126" s="6477"/>
      <c r="M126" s="6798"/>
      <c r="N126" s="6798"/>
      <c r="O126" s="6798"/>
      <c r="P126" s="6798"/>
      <c r="Q126" s="6798"/>
      <c r="R126" s="6477"/>
      <c r="S126" s="6799"/>
      <c r="T126" s="6799"/>
      <c r="U126" s="6799"/>
      <c r="V126" s="6799"/>
      <c r="W126" s="6799"/>
      <c r="X126" s="6799"/>
      <c r="Y126" s="6477"/>
      <c r="Z126" s="6399"/>
      <c r="AA126" s="7141"/>
      <c r="AB126" s="7141"/>
      <c r="AC126" s="7142"/>
      <c r="AD126" s="7142"/>
    </row>
    <row r="127" spans="1:31" s="33" customFormat="1" ht="63" customHeight="1" x14ac:dyDescent="0.2">
      <c r="A127" s="22" t="s">
        <v>275</v>
      </c>
      <c r="B127" s="7387" t="s">
        <v>281</v>
      </c>
      <c r="C127" s="7388"/>
      <c r="D127" s="7388"/>
      <c r="E127" s="7388"/>
      <c r="F127" s="7388"/>
      <c r="G127" s="7388"/>
      <c r="H127" s="7388"/>
      <c r="I127" s="7388"/>
      <c r="J127" s="7388"/>
      <c r="K127" s="7388"/>
      <c r="L127" s="7388"/>
      <c r="M127" s="7388"/>
      <c r="N127" s="7388"/>
      <c r="O127" s="7388"/>
      <c r="P127" s="7388"/>
      <c r="Q127" s="7388"/>
      <c r="R127" s="7388"/>
      <c r="S127" s="7388"/>
      <c r="T127" s="7388"/>
      <c r="U127" s="7388"/>
      <c r="V127" s="7388"/>
      <c r="W127" s="7388"/>
      <c r="X127" s="7388"/>
      <c r="Y127" s="7388"/>
      <c r="Z127" s="7388"/>
      <c r="AA127" s="7414"/>
      <c r="AB127" s="6477"/>
      <c r="AC127" s="7140"/>
      <c r="AD127" s="7322"/>
    </row>
    <row r="128" spans="1:31" s="33" customFormat="1" ht="63" customHeight="1" x14ac:dyDescent="0.2">
      <c r="A128" s="104"/>
      <c r="B128" s="6705" t="s">
        <v>911</v>
      </c>
      <c r="C128" s="6935" t="s">
        <v>6</v>
      </c>
      <c r="D128" s="6936" t="s">
        <v>7</v>
      </c>
      <c r="E128" s="6937" t="s">
        <v>8</v>
      </c>
      <c r="F128" s="6938" t="s">
        <v>145</v>
      </c>
      <c r="G128" s="6939" t="s">
        <v>185</v>
      </c>
      <c r="H128" s="6940" t="s">
        <v>231</v>
      </c>
      <c r="I128" s="6941" t="s">
        <v>243</v>
      </c>
      <c r="J128" s="6942" t="s">
        <v>294</v>
      </c>
      <c r="K128" s="6943" t="s">
        <v>330</v>
      </c>
      <c r="L128" s="6901" t="s">
        <v>344</v>
      </c>
      <c r="M128" s="6902" t="s">
        <v>396</v>
      </c>
      <c r="N128" s="6903" t="s">
        <v>421</v>
      </c>
      <c r="O128" s="6904" t="s">
        <v>437</v>
      </c>
      <c r="P128" s="6905" t="s">
        <v>471</v>
      </c>
      <c r="Q128" s="6906" t="s">
        <v>613</v>
      </c>
      <c r="R128" s="6907" t="s">
        <v>668</v>
      </c>
      <c r="S128" s="6908" t="s">
        <v>675</v>
      </c>
      <c r="T128" s="6909" t="s">
        <v>679</v>
      </c>
      <c r="U128" s="6910" t="s">
        <v>723</v>
      </c>
      <c r="V128" s="6911" t="s">
        <v>733</v>
      </c>
      <c r="W128" s="6912" t="s">
        <v>787</v>
      </c>
      <c r="X128" s="6913" t="s">
        <v>801</v>
      </c>
      <c r="Y128" s="6944" t="s">
        <v>802</v>
      </c>
      <c r="Z128" s="6944" t="s">
        <v>825</v>
      </c>
      <c r="AA128" s="7110" t="s">
        <v>828</v>
      </c>
      <c r="AB128" s="7110" t="s">
        <v>851</v>
      </c>
      <c r="AC128" s="7110" t="s">
        <v>852</v>
      </c>
      <c r="AD128" s="7115" t="s">
        <v>912</v>
      </c>
      <c r="AE128" s="6477"/>
    </row>
    <row r="129" spans="1:40" s="33" customFormat="1" x14ac:dyDescent="0.2">
      <c r="A129" s="83"/>
      <c r="B129" s="483" t="s">
        <v>122</v>
      </c>
      <c r="C129" s="5549">
        <v>6.25</v>
      </c>
      <c r="D129" s="5556">
        <v>4.67</v>
      </c>
      <c r="E129" s="484" t="s">
        <v>10</v>
      </c>
      <c r="F129" s="484" t="s">
        <v>10</v>
      </c>
      <c r="G129" s="485" t="s">
        <v>10</v>
      </c>
      <c r="H129" s="5563">
        <v>4.0199999999999996</v>
      </c>
      <c r="I129" s="486" t="s">
        <v>10</v>
      </c>
      <c r="J129" s="335" t="s">
        <v>10</v>
      </c>
      <c r="K129" s="403" t="s">
        <v>10</v>
      </c>
      <c r="L129" s="451" t="s">
        <v>10</v>
      </c>
      <c r="M129" s="552" t="s">
        <v>10</v>
      </c>
      <c r="N129" s="587" t="s">
        <v>10</v>
      </c>
      <c r="O129" s="648" t="s">
        <v>10</v>
      </c>
      <c r="P129" s="762" t="s">
        <v>10</v>
      </c>
      <c r="Q129" s="762" t="s">
        <v>10</v>
      </c>
      <c r="R129" s="833" t="s">
        <v>10</v>
      </c>
      <c r="S129" s="833" t="s">
        <v>10</v>
      </c>
      <c r="T129" s="833" t="s">
        <v>10</v>
      </c>
      <c r="U129" s="833" t="s">
        <v>10</v>
      </c>
      <c r="V129" s="833" t="s">
        <v>10</v>
      </c>
      <c r="W129" s="833" t="s">
        <v>10</v>
      </c>
      <c r="X129" s="833" t="s">
        <v>10</v>
      </c>
      <c r="Y129" s="7296">
        <v>0.59</v>
      </c>
      <c r="Z129" s="7296">
        <v>0.87</v>
      </c>
      <c r="AA129" s="7296">
        <v>0.69</v>
      </c>
      <c r="AB129" s="7296">
        <v>1.49</v>
      </c>
      <c r="AC129" s="7296">
        <v>1.83</v>
      </c>
      <c r="AD129" s="7346" t="s">
        <v>10</v>
      </c>
      <c r="AE129" s="10"/>
      <c r="AF129" s="10"/>
      <c r="AG129" s="10"/>
      <c r="AH129" s="10"/>
      <c r="AI129" s="10"/>
      <c r="AJ129" s="10"/>
      <c r="AK129" s="10"/>
      <c r="AL129" s="10"/>
      <c r="AM129" s="10"/>
      <c r="AN129" s="10"/>
    </row>
    <row r="130" spans="1:40" s="33" customFormat="1" x14ac:dyDescent="0.2">
      <c r="A130" s="78"/>
      <c r="B130" s="483" t="s">
        <v>137</v>
      </c>
      <c r="C130" s="5550">
        <v>20.170000000000002</v>
      </c>
      <c r="D130" s="5557">
        <v>18.899999999999999</v>
      </c>
      <c r="E130" s="487" t="s">
        <v>10</v>
      </c>
      <c r="F130" s="487" t="s">
        <v>10</v>
      </c>
      <c r="G130" s="488" t="s">
        <v>10</v>
      </c>
      <c r="H130" s="5564">
        <v>16.600000000000001</v>
      </c>
      <c r="I130" s="486" t="s">
        <v>10</v>
      </c>
      <c r="J130" s="335" t="s">
        <v>10</v>
      </c>
      <c r="K130" s="403" t="s">
        <v>10</v>
      </c>
      <c r="L130" s="451" t="s">
        <v>10</v>
      </c>
      <c r="M130" s="553" t="s">
        <v>10</v>
      </c>
      <c r="N130" s="588" t="s">
        <v>10</v>
      </c>
      <c r="O130" s="649" t="s">
        <v>10</v>
      </c>
      <c r="P130" s="763" t="s">
        <v>10</v>
      </c>
      <c r="Q130" s="794" t="s">
        <v>10</v>
      </c>
      <c r="R130" s="834" t="s">
        <v>10</v>
      </c>
      <c r="S130" s="834" t="s">
        <v>10</v>
      </c>
      <c r="T130" s="834" t="s">
        <v>10</v>
      </c>
      <c r="U130" s="834" t="s">
        <v>10</v>
      </c>
      <c r="V130" s="834" t="s">
        <v>10</v>
      </c>
      <c r="W130" s="834" t="s">
        <v>10</v>
      </c>
      <c r="X130" s="834" t="s">
        <v>10</v>
      </c>
      <c r="Y130" s="7297">
        <v>8.27</v>
      </c>
      <c r="Z130" s="7297">
        <v>7.52</v>
      </c>
      <c r="AA130" s="7297">
        <v>5.15</v>
      </c>
      <c r="AB130" s="7297">
        <v>6.14</v>
      </c>
      <c r="AC130" s="7297">
        <v>5.84</v>
      </c>
      <c r="AD130" s="7349" t="s">
        <v>10</v>
      </c>
      <c r="AE130" s="10"/>
      <c r="AF130" s="10"/>
      <c r="AG130" s="10"/>
      <c r="AH130" s="10"/>
      <c r="AI130" s="10"/>
      <c r="AJ130" s="10"/>
      <c r="AK130" s="10"/>
      <c r="AL130" s="10"/>
      <c r="AM130" s="10"/>
      <c r="AN130" s="10"/>
    </row>
    <row r="131" spans="1:40" s="33" customFormat="1" x14ac:dyDescent="0.2">
      <c r="A131" s="78"/>
      <c r="B131" s="483" t="s">
        <v>138</v>
      </c>
      <c r="C131" s="5551">
        <v>41.05</v>
      </c>
      <c r="D131" s="5558">
        <v>39.479999999999997</v>
      </c>
      <c r="E131" s="489" t="s">
        <v>10</v>
      </c>
      <c r="F131" s="489" t="s">
        <v>10</v>
      </c>
      <c r="G131" s="490" t="s">
        <v>10</v>
      </c>
      <c r="H131" s="5565">
        <v>41.69</v>
      </c>
      <c r="I131" s="486" t="s">
        <v>10</v>
      </c>
      <c r="J131" s="335" t="s">
        <v>10</v>
      </c>
      <c r="K131" s="403" t="s">
        <v>10</v>
      </c>
      <c r="L131" s="451" t="s">
        <v>10</v>
      </c>
      <c r="M131" s="553" t="s">
        <v>10</v>
      </c>
      <c r="N131" s="588" t="s">
        <v>10</v>
      </c>
      <c r="O131" s="649" t="s">
        <v>10</v>
      </c>
      <c r="P131" s="763" t="s">
        <v>10</v>
      </c>
      <c r="Q131" s="794" t="s">
        <v>10</v>
      </c>
      <c r="R131" s="834" t="s">
        <v>10</v>
      </c>
      <c r="S131" s="834" t="s">
        <v>10</v>
      </c>
      <c r="T131" s="834" t="s">
        <v>10</v>
      </c>
      <c r="U131" s="834" t="s">
        <v>10</v>
      </c>
      <c r="V131" s="834" t="s">
        <v>10</v>
      </c>
      <c r="W131" s="834" t="s">
        <v>10</v>
      </c>
      <c r="X131" s="834" t="s">
        <v>10</v>
      </c>
      <c r="Y131" s="7298">
        <v>8.66</v>
      </c>
      <c r="Z131" s="7298">
        <v>5.81</v>
      </c>
      <c r="AA131" s="7298">
        <v>5.17</v>
      </c>
      <c r="AB131" s="7298">
        <v>4.2300000000000004</v>
      </c>
      <c r="AC131" s="7298">
        <v>3.61</v>
      </c>
      <c r="AD131" s="7349" t="s">
        <v>10</v>
      </c>
      <c r="AE131" s="10"/>
      <c r="AF131" s="10"/>
      <c r="AG131" s="10"/>
      <c r="AH131" s="10"/>
      <c r="AI131" s="10"/>
      <c r="AJ131" s="10"/>
      <c r="AK131" s="10"/>
      <c r="AL131" s="10"/>
      <c r="AM131" s="10"/>
      <c r="AN131" s="10"/>
    </row>
    <row r="132" spans="1:40" s="33" customFormat="1" x14ac:dyDescent="0.2">
      <c r="A132" s="78"/>
      <c r="B132" s="483" t="s">
        <v>139</v>
      </c>
      <c r="C132" s="5552">
        <v>15</v>
      </c>
      <c r="D132" s="5559">
        <v>17.059999999999999</v>
      </c>
      <c r="E132" s="491" t="s">
        <v>10</v>
      </c>
      <c r="F132" s="491" t="s">
        <v>10</v>
      </c>
      <c r="G132" s="492" t="s">
        <v>10</v>
      </c>
      <c r="H132" s="5566">
        <v>20.72</v>
      </c>
      <c r="I132" s="486" t="s">
        <v>10</v>
      </c>
      <c r="J132" s="335" t="s">
        <v>10</v>
      </c>
      <c r="K132" s="403" t="s">
        <v>10</v>
      </c>
      <c r="L132" s="451" t="s">
        <v>10</v>
      </c>
      <c r="M132" s="553" t="s">
        <v>10</v>
      </c>
      <c r="N132" s="588" t="s">
        <v>10</v>
      </c>
      <c r="O132" s="649" t="s">
        <v>10</v>
      </c>
      <c r="P132" s="763" t="s">
        <v>10</v>
      </c>
      <c r="Q132" s="794" t="s">
        <v>10</v>
      </c>
      <c r="R132" s="834" t="s">
        <v>10</v>
      </c>
      <c r="S132" s="834" t="s">
        <v>10</v>
      </c>
      <c r="T132" s="834" t="s">
        <v>10</v>
      </c>
      <c r="U132" s="834" t="s">
        <v>10</v>
      </c>
      <c r="V132" s="834" t="s">
        <v>10</v>
      </c>
      <c r="W132" s="834" t="s">
        <v>10</v>
      </c>
      <c r="X132" s="834" t="s">
        <v>10</v>
      </c>
      <c r="Y132" s="7302">
        <v>21.59</v>
      </c>
      <c r="Z132" s="7302">
        <v>19.420000000000002</v>
      </c>
      <c r="AA132" s="7302">
        <v>14.79</v>
      </c>
      <c r="AB132" s="7302">
        <v>15.2</v>
      </c>
      <c r="AC132" s="7302">
        <v>14.6</v>
      </c>
      <c r="AD132" s="7349" t="s">
        <v>10</v>
      </c>
      <c r="AE132" s="10"/>
      <c r="AF132" s="10"/>
      <c r="AG132" s="10"/>
      <c r="AH132" s="10"/>
      <c r="AI132" s="10"/>
      <c r="AJ132" s="10"/>
      <c r="AK132" s="10"/>
      <c r="AL132" s="10"/>
      <c r="AM132" s="10"/>
      <c r="AN132" s="10"/>
    </row>
    <row r="133" spans="1:40" s="33" customFormat="1" x14ac:dyDescent="0.2">
      <c r="A133" s="93"/>
      <c r="B133" s="483" t="s">
        <v>135</v>
      </c>
      <c r="C133" s="5553">
        <v>2.94</v>
      </c>
      <c r="D133" s="5560">
        <v>5.97</v>
      </c>
      <c r="E133" s="493" t="s">
        <v>10</v>
      </c>
      <c r="F133" s="493" t="s">
        <v>10</v>
      </c>
      <c r="G133" s="494" t="s">
        <v>10</v>
      </c>
      <c r="H133" s="5567">
        <v>6.54</v>
      </c>
      <c r="I133" s="486" t="s">
        <v>10</v>
      </c>
      <c r="J133" s="335" t="s">
        <v>10</v>
      </c>
      <c r="K133" s="403" t="s">
        <v>10</v>
      </c>
      <c r="L133" s="451" t="s">
        <v>10</v>
      </c>
      <c r="M133" s="553" t="s">
        <v>10</v>
      </c>
      <c r="N133" s="588" t="s">
        <v>10</v>
      </c>
      <c r="O133" s="649" t="s">
        <v>10</v>
      </c>
      <c r="P133" s="763" t="s">
        <v>10</v>
      </c>
      <c r="Q133" s="794" t="s">
        <v>10</v>
      </c>
      <c r="R133" s="834" t="s">
        <v>10</v>
      </c>
      <c r="S133" s="834" t="s">
        <v>10</v>
      </c>
      <c r="T133" s="834" t="s">
        <v>10</v>
      </c>
      <c r="U133" s="834" t="s">
        <v>10</v>
      </c>
      <c r="V133" s="834" t="s">
        <v>10</v>
      </c>
      <c r="W133" s="834" t="s">
        <v>10</v>
      </c>
      <c r="X133" s="834" t="s">
        <v>10</v>
      </c>
      <c r="Y133" s="7299">
        <v>12.53</v>
      </c>
      <c r="Z133" s="7299">
        <v>12.51</v>
      </c>
      <c r="AA133" s="7299">
        <v>12.9</v>
      </c>
      <c r="AB133" s="7299">
        <v>13.49</v>
      </c>
      <c r="AC133" s="7299">
        <v>16.260000000000002</v>
      </c>
      <c r="AD133" s="7349" t="s">
        <v>10</v>
      </c>
      <c r="AE133" s="10"/>
      <c r="AF133" s="10"/>
      <c r="AG133" s="10"/>
      <c r="AH133" s="10"/>
      <c r="AI133" s="10"/>
      <c r="AJ133" s="10"/>
      <c r="AK133" s="10"/>
      <c r="AL133" s="10"/>
      <c r="AM133" s="10"/>
      <c r="AN133" s="10"/>
    </row>
    <row r="134" spans="1:40" s="33" customFormat="1" x14ac:dyDescent="0.2">
      <c r="A134" s="78"/>
      <c r="B134" s="483" t="s">
        <v>136</v>
      </c>
      <c r="C134" s="5554">
        <v>5.0199999999999996</v>
      </c>
      <c r="D134" s="5561">
        <v>1.89</v>
      </c>
      <c r="E134" s="495" t="s">
        <v>10</v>
      </c>
      <c r="F134" s="495" t="s">
        <v>10</v>
      </c>
      <c r="G134" s="496" t="s">
        <v>10</v>
      </c>
      <c r="H134" s="5568">
        <v>1.56</v>
      </c>
      <c r="I134" s="486" t="s">
        <v>10</v>
      </c>
      <c r="J134" s="335" t="s">
        <v>10</v>
      </c>
      <c r="K134" s="403" t="s">
        <v>10</v>
      </c>
      <c r="L134" s="451" t="s">
        <v>10</v>
      </c>
      <c r="M134" s="553" t="s">
        <v>10</v>
      </c>
      <c r="N134" s="588" t="s">
        <v>10</v>
      </c>
      <c r="O134" s="649" t="s">
        <v>10</v>
      </c>
      <c r="P134" s="763" t="s">
        <v>10</v>
      </c>
      <c r="Q134" s="794" t="s">
        <v>10</v>
      </c>
      <c r="R134" s="834" t="s">
        <v>10</v>
      </c>
      <c r="S134" s="834" t="s">
        <v>10</v>
      </c>
      <c r="T134" s="834" t="s">
        <v>10</v>
      </c>
      <c r="U134" s="834" t="s">
        <v>10</v>
      </c>
      <c r="V134" s="834" t="s">
        <v>10</v>
      </c>
      <c r="W134" s="834" t="s">
        <v>10</v>
      </c>
      <c r="X134" s="834" t="s">
        <v>10</v>
      </c>
      <c r="Y134" s="7300">
        <v>8.36</v>
      </c>
      <c r="Z134" s="7300">
        <v>9.98</v>
      </c>
      <c r="AA134" s="7300">
        <v>11.69</v>
      </c>
      <c r="AB134" s="7300">
        <v>12.78</v>
      </c>
      <c r="AC134" s="7300">
        <v>12.06</v>
      </c>
      <c r="AD134" s="7349" t="s">
        <v>10</v>
      </c>
      <c r="AE134" s="10"/>
      <c r="AF134" s="10"/>
      <c r="AG134" s="10"/>
      <c r="AH134" s="10"/>
      <c r="AI134" s="10"/>
      <c r="AJ134" s="10"/>
      <c r="AK134" s="10"/>
      <c r="AL134" s="10"/>
      <c r="AM134" s="10"/>
      <c r="AN134" s="10"/>
    </row>
    <row r="135" spans="1:40" s="33" customFormat="1" x14ac:dyDescent="0.2">
      <c r="A135" s="78"/>
      <c r="B135" s="497" t="s">
        <v>3</v>
      </c>
      <c r="C135" s="5555">
        <v>9.57</v>
      </c>
      <c r="D135" s="5562">
        <v>12.03</v>
      </c>
      <c r="E135" s="498" t="s">
        <v>10</v>
      </c>
      <c r="F135" s="498" t="s">
        <v>10</v>
      </c>
      <c r="G135" s="499" t="s">
        <v>10</v>
      </c>
      <c r="H135" s="5569">
        <v>8.85</v>
      </c>
      <c r="I135" s="500" t="s">
        <v>10</v>
      </c>
      <c r="J135" s="336" t="s">
        <v>10</v>
      </c>
      <c r="K135" s="404" t="s">
        <v>10</v>
      </c>
      <c r="L135" s="452" t="s">
        <v>10</v>
      </c>
      <c r="M135" s="554" t="s">
        <v>10</v>
      </c>
      <c r="N135" s="589" t="s">
        <v>10</v>
      </c>
      <c r="O135" s="650" t="s">
        <v>10</v>
      </c>
      <c r="P135" s="764" t="s">
        <v>10</v>
      </c>
      <c r="Q135" s="795" t="s">
        <v>10</v>
      </c>
      <c r="R135" s="835" t="s">
        <v>10</v>
      </c>
      <c r="S135" s="835" t="s">
        <v>10</v>
      </c>
      <c r="T135" s="835" t="s">
        <v>10</v>
      </c>
      <c r="U135" s="835" t="s">
        <v>10</v>
      </c>
      <c r="V135" s="835" t="s">
        <v>10</v>
      </c>
      <c r="W135" s="835" t="s">
        <v>10</v>
      </c>
      <c r="X135" s="835" t="s">
        <v>10</v>
      </c>
      <c r="Y135" s="7301">
        <v>40</v>
      </c>
      <c r="Z135" s="7301">
        <v>43.89</v>
      </c>
      <c r="AA135" s="7301">
        <v>49.6</v>
      </c>
      <c r="AB135" s="7301">
        <v>46.66</v>
      </c>
      <c r="AC135" s="7301">
        <v>45.81</v>
      </c>
      <c r="AD135" s="7350" t="s">
        <v>10</v>
      </c>
      <c r="AE135" s="10"/>
      <c r="AF135" s="10"/>
      <c r="AG135" s="10"/>
      <c r="AH135" s="10"/>
      <c r="AI135" s="10"/>
      <c r="AJ135" s="10"/>
      <c r="AK135" s="10"/>
      <c r="AL135" s="10"/>
      <c r="AM135" s="10"/>
      <c r="AN135" s="10"/>
    </row>
    <row r="136" spans="1:40" s="33" customFormat="1" ht="3" customHeight="1" x14ac:dyDescent="0.2">
      <c r="A136" s="9"/>
      <c r="B136" s="32"/>
      <c r="C136" s="273"/>
      <c r="D136" s="274"/>
      <c r="E136" s="275"/>
      <c r="F136" s="17"/>
      <c r="H136" s="112"/>
      <c r="I136" s="129"/>
      <c r="J136" s="324"/>
      <c r="K136" s="392"/>
      <c r="L136" s="435"/>
      <c r="M136" s="550"/>
      <c r="N136" s="585"/>
      <c r="O136" s="647"/>
      <c r="P136" s="761"/>
      <c r="Q136" s="793"/>
      <c r="R136" s="549"/>
      <c r="S136" s="832"/>
      <c r="T136" s="2068"/>
      <c r="U136" s="2415"/>
      <c r="V136" s="2827"/>
      <c r="W136" s="2827"/>
      <c r="X136" s="2644"/>
      <c r="Y136" s="830"/>
      <c r="Z136" s="10"/>
      <c r="AC136" s="6660"/>
      <c r="AD136" s="6660"/>
      <c r="AE136" s="10"/>
      <c r="AF136" s="10"/>
      <c r="AG136" s="10"/>
      <c r="AH136" s="10"/>
      <c r="AI136" s="10"/>
      <c r="AJ136" s="10"/>
      <c r="AK136" s="10"/>
      <c r="AL136" s="10"/>
      <c r="AM136" s="10"/>
      <c r="AN136" s="10"/>
    </row>
    <row r="137" spans="1:40" s="61" customFormat="1" ht="63" customHeight="1" x14ac:dyDescent="0.2">
      <c r="A137" s="12"/>
      <c r="B137" s="7403" t="s">
        <v>282</v>
      </c>
      <c r="C137" s="7404"/>
      <c r="D137" s="7404"/>
      <c r="E137" s="7404"/>
      <c r="F137" s="7404"/>
      <c r="G137" s="7404"/>
      <c r="H137" s="7404"/>
      <c r="I137" s="7404"/>
      <c r="J137" s="7405"/>
      <c r="K137" s="7406"/>
      <c r="L137" s="7407"/>
      <c r="M137" s="7408"/>
      <c r="N137" s="7409"/>
      <c r="O137" s="7410"/>
      <c r="P137" s="7411"/>
      <c r="Q137" s="7412"/>
      <c r="R137" s="7413"/>
      <c r="S137" s="880"/>
      <c r="T137" s="880"/>
      <c r="U137" s="880"/>
      <c r="V137" s="880"/>
      <c r="W137" s="880"/>
      <c r="X137" s="880"/>
      <c r="Y137" s="828"/>
      <c r="Z137" s="6"/>
      <c r="AA137" s="6"/>
      <c r="AB137" s="6"/>
      <c r="AC137" s="6660"/>
      <c r="AD137" s="6660"/>
    </row>
    <row r="138" spans="1:40" s="33" customFormat="1" x14ac:dyDescent="0.2">
      <c r="B138" s="6477"/>
      <c r="C138" s="6477"/>
      <c r="D138" s="6477"/>
      <c r="E138" s="6477"/>
      <c r="F138" s="6477"/>
      <c r="G138" s="6477"/>
      <c r="H138" s="6477"/>
      <c r="I138" s="6477"/>
      <c r="J138" s="6477"/>
      <c r="K138" s="6477"/>
      <c r="L138" s="6477"/>
      <c r="M138" s="6798"/>
      <c r="N138" s="6798"/>
      <c r="O138" s="6798"/>
      <c r="P138" s="6798"/>
      <c r="Q138" s="6798"/>
      <c r="R138" s="6477"/>
      <c r="S138" s="6799"/>
      <c r="T138" s="6799"/>
      <c r="U138" s="6799"/>
      <c r="V138" s="6799"/>
      <c r="W138" s="6799"/>
      <c r="X138" s="6799"/>
      <c r="Y138" s="6477"/>
      <c r="Z138" s="6399"/>
      <c r="AA138" s="6477"/>
      <c r="AB138" s="7141"/>
      <c r="AC138" s="7142"/>
      <c r="AD138" s="7142"/>
    </row>
    <row r="139" spans="1:40" s="33" customFormat="1" ht="63" customHeight="1" x14ac:dyDescent="0.2">
      <c r="A139" s="22" t="s">
        <v>276</v>
      </c>
      <c r="B139" s="7387" t="s">
        <v>280</v>
      </c>
      <c r="C139" s="7388"/>
      <c r="D139" s="7388"/>
      <c r="E139" s="7388"/>
      <c r="F139" s="7388"/>
      <c r="G139" s="7388"/>
      <c r="H139" s="7388"/>
      <c r="I139" s="7388"/>
      <c r="J139" s="7388"/>
      <c r="K139" s="7388"/>
      <c r="L139" s="7388"/>
      <c r="M139" s="7388"/>
      <c r="N139" s="7388"/>
      <c r="O139" s="7388"/>
      <c r="P139" s="7388"/>
      <c r="Q139" s="7388"/>
      <c r="R139" s="7388"/>
      <c r="S139" s="7388"/>
      <c r="T139" s="7388"/>
      <c r="U139" s="7388"/>
      <c r="V139" s="7388"/>
      <c r="W139" s="7388"/>
      <c r="X139" s="7388"/>
      <c r="Y139" s="7388"/>
      <c r="Z139" s="7388"/>
      <c r="AA139" s="7388"/>
      <c r="AC139" s="6660"/>
      <c r="AD139" s="6660"/>
    </row>
    <row r="140" spans="1:40" s="33" customFormat="1" ht="63" customHeight="1" x14ac:dyDescent="0.2">
      <c r="A140" s="104"/>
      <c r="B140" s="6705" t="s">
        <v>911</v>
      </c>
      <c r="C140" s="6945" t="s">
        <v>6</v>
      </c>
      <c r="D140" s="6946" t="s">
        <v>7</v>
      </c>
      <c r="E140" s="6937" t="s">
        <v>8</v>
      </c>
      <c r="F140" s="6938" t="s">
        <v>145</v>
      </c>
      <c r="G140" s="6939" t="s">
        <v>185</v>
      </c>
      <c r="H140" s="6947" t="s">
        <v>231</v>
      </c>
      <c r="I140" s="6941" t="s">
        <v>243</v>
      </c>
      <c r="J140" s="6942" t="s">
        <v>294</v>
      </c>
      <c r="K140" s="6943" t="s">
        <v>330</v>
      </c>
      <c r="L140" s="6901" t="s">
        <v>344</v>
      </c>
      <c r="M140" s="6902" t="s">
        <v>396</v>
      </c>
      <c r="N140" s="6903" t="s">
        <v>421</v>
      </c>
      <c r="O140" s="6904" t="s">
        <v>437</v>
      </c>
      <c r="P140" s="6905" t="s">
        <v>471</v>
      </c>
      <c r="Q140" s="6906" t="s">
        <v>613</v>
      </c>
      <c r="R140" s="6907" t="s">
        <v>668</v>
      </c>
      <c r="S140" s="6908" t="s">
        <v>675</v>
      </c>
      <c r="T140" s="6909" t="s">
        <v>679</v>
      </c>
      <c r="U140" s="6910" t="s">
        <v>723</v>
      </c>
      <c r="V140" s="6911" t="s">
        <v>733</v>
      </c>
      <c r="W140" s="6912" t="s">
        <v>787</v>
      </c>
      <c r="X140" s="6913" t="s">
        <v>801</v>
      </c>
      <c r="Y140" s="6948" t="s">
        <v>802</v>
      </c>
      <c r="Z140" s="6948" t="s">
        <v>825</v>
      </c>
      <c r="AA140" s="7110" t="s">
        <v>828</v>
      </c>
      <c r="AB140" s="7110" t="s">
        <v>851</v>
      </c>
      <c r="AC140" s="7110" t="s">
        <v>852</v>
      </c>
      <c r="AD140" s="7115" t="s">
        <v>912</v>
      </c>
    </row>
    <row r="141" spans="1:40" s="33" customFormat="1" x14ac:dyDescent="0.2">
      <c r="A141" s="13"/>
      <c r="B141" s="316" t="s">
        <v>316</v>
      </c>
      <c r="C141" s="5570">
        <v>4.5067269999999997</v>
      </c>
      <c r="D141" s="5582">
        <v>4.3395820000000001</v>
      </c>
      <c r="E141" s="475" t="s">
        <v>10</v>
      </c>
      <c r="F141" s="475" t="s">
        <v>10</v>
      </c>
      <c r="G141" s="475" t="s">
        <v>10</v>
      </c>
      <c r="H141" s="5594">
        <v>4.5290429999999997</v>
      </c>
      <c r="I141" s="475" t="s">
        <v>10</v>
      </c>
      <c r="J141" s="475" t="s">
        <v>10</v>
      </c>
      <c r="K141" s="476" t="s">
        <v>10</v>
      </c>
      <c r="L141" s="474" t="s">
        <v>10</v>
      </c>
      <c r="M141" s="557" t="s">
        <v>10</v>
      </c>
      <c r="N141" s="591" t="s">
        <v>10</v>
      </c>
      <c r="O141" s="655" t="s">
        <v>10</v>
      </c>
      <c r="P141" s="769" t="s">
        <v>10</v>
      </c>
      <c r="Q141" s="769" t="s">
        <v>10</v>
      </c>
      <c r="R141" s="833" t="s">
        <v>10</v>
      </c>
      <c r="S141" s="833" t="s">
        <v>10</v>
      </c>
      <c r="T141" s="833" t="s">
        <v>10</v>
      </c>
      <c r="U141" s="833" t="s">
        <v>10</v>
      </c>
      <c r="V141" s="833" t="s">
        <v>10</v>
      </c>
      <c r="W141" s="833" t="s">
        <v>10</v>
      </c>
      <c r="X141" s="833" t="s">
        <v>10</v>
      </c>
      <c r="Y141" s="6507">
        <v>13.18754</v>
      </c>
      <c r="Z141" s="6507">
        <v>13.261799999999999</v>
      </c>
      <c r="AA141" s="6507">
        <v>13.007633999999999</v>
      </c>
      <c r="AB141" s="6507">
        <v>12.193398</v>
      </c>
      <c r="AC141" s="6507">
        <v>10.666468</v>
      </c>
      <c r="AD141" s="7336" t="s">
        <v>10</v>
      </c>
      <c r="AE141" s="10"/>
      <c r="AF141" s="10"/>
      <c r="AG141" s="10"/>
      <c r="AH141" s="10"/>
      <c r="AI141" s="10"/>
      <c r="AJ141" s="10"/>
      <c r="AK141" s="10"/>
      <c r="AL141" s="10"/>
      <c r="AM141" s="10"/>
    </row>
    <row r="142" spans="1:40" s="33" customFormat="1" x14ac:dyDescent="0.2">
      <c r="A142" s="13"/>
      <c r="B142" s="317" t="s">
        <v>317</v>
      </c>
      <c r="C142" s="475" t="s">
        <v>10</v>
      </c>
      <c r="D142" s="475" t="s">
        <v>10</v>
      </c>
      <c r="E142" s="475" t="s">
        <v>10</v>
      </c>
      <c r="F142" s="475" t="s">
        <v>10</v>
      </c>
      <c r="G142" s="475" t="s">
        <v>10</v>
      </c>
      <c r="H142" s="475" t="s">
        <v>10</v>
      </c>
      <c r="I142" s="475" t="s">
        <v>10</v>
      </c>
      <c r="J142" s="475" t="s">
        <v>10</v>
      </c>
      <c r="K142" s="476" t="s">
        <v>10</v>
      </c>
      <c r="L142" s="474" t="s">
        <v>10</v>
      </c>
      <c r="M142" s="558" t="s">
        <v>10</v>
      </c>
      <c r="N142" s="592" t="s">
        <v>10</v>
      </c>
      <c r="O142" s="656" t="s">
        <v>10</v>
      </c>
      <c r="P142" s="770" t="s">
        <v>10</v>
      </c>
      <c r="Q142" s="799" t="s">
        <v>10</v>
      </c>
      <c r="R142" s="834" t="s">
        <v>10</v>
      </c>
      <c r="S142" s="881" t="s">
        <v>10</v>
      </c>
      <c r="T142" s="881" t="s">
        <v>10</v>
      </c>
      <c r="U142" s="881" t="s">
        <v>10</v>
      </c>
      <c r="V142" s="881" t="s">
        <v>10</v>
      </c>
      <c r="W142" s="881" t="s">
        <v>10</v>
      </c>
      <c r="X142" s="881" t="s">
        <v>10</v>
      </c>
      <c r="Y142" s="6508">
        <v>11.63677</v>
      </c>
      <c r="Z142" s="6508">
        <v>11.331329999999999</v>
      </c>
      <c r="AA142" s="6508">
        <v>14.197385000000001</v>
      </c>
      <c r="AB142" s="6508">
        <v>10.982279999999999</v>
      </c>
      <c r="AC142" s="6508">
        <v>11.834911999999999</v>
      </c>
      <c r="AD142" s="7336" t="s">
        <v>10</v>
      </c>
      <c r="AE142" s="10"/>
      <c r="AF142" s="10"/>
      <c r="AG142" s="10"/>
      <c r="AH142" s="10"/>
      <c r="AI142" s="10"/>
      <c r="AJ142" s="10"/>
      <c r="AK142" s="10"/>
      <c r="AL142" s="10"/>
      <c r="AM142" s="10"/>
    </row>
    <row r="143" spans="1:40" s="33" customFormat="1" x14ac:dyDescent="0.2">
      <c r="A143" s="13"/>
      <c r="B143" s="317" t="s">
        <v>318</v>
      </c>
      <c r="C143" s="5571">
        <v>3.31399</v>
      </c>
      <c r="D143" s="5583">
        <v>3.6290179999999999</v>
      </c>
      <c r="E143" s="779" t="s">
        <v>10</v>
      </c>
      <c r="F143" s="475" t="s">
        <v>10</v>
      </c>
      <c r="G143" s="475" t="s">
        <v>10</v>
      </c>
      <c r="H143" s="5595">
        <v>3.303407</v>
      </c>
      <c r="I143" s="475" t="s">
        <v>10</v>
      </c>
      <c r="J143" s="475" t="s">
        <v>10</v>
      </c>
      <c r="K143" s="476" t="s">
        <v>10</v>
      </c>
      <c r="L143" s="474" t="s">
        <v>10</v>
      </c>
      <c r="M143" s="558" t="s">
        <v>10</v>
      </c>
      <c r="N143" s="592" t="s">
        <v>10</v>
      </c>
      <c r="O143" s="656" t="s">
        <v>10</v>
      </c>
      <c r="P143" s="770" t="s">
        <v>10</v>
      </c>
      <c r="Q143" s="799" t="s">
        <v>10</v>
      </c>
      <c r="R143" s="834" t="s">
        <v>10</v>
      </c>
      <c r="S143" s="882" t="s">
        <v>10</v>
      </c>
      <c r="T143" s="882" t="s">
        <v>10</v>
      </c>
      <c r="U143" s="882" t="s">
        <v>10</v>
      </c>
      <c r="V143" s="882" t="s">
        <v>10</v>
      </c>
      <c r="W143" s="882" t="s">
        <v>10</v>
      </c>
      <c r="X143" s="882" t="s">
        <v>10</v>
      </c>
      <c r="Y143" s="6509">
        <v>10.13621</v>
      </c>
      <c r="Z143" s="6509">
        <v>10.42643</v>
      </c>
      <c r="AA143" s="6509">
        <v>11.079471</v>
      </c>
      <c r="AB143" s="6509">
        <v>10.554143</v>
      </c>
      <c r="AC143" s="6509">
        <v>9.7719473000000008</v>
      </c>
      <c r="AD143" s="7336" t="s">
        <v>10</v>
      </c>
      <c r="AE143" s="10"/>
      <c r="AF143" s="10"/>
      <c r="AG143" s="10"/>
      <c r="AH143" s="10"/>
      <c r="AI143" s="10"/>
      <c r="AJ143" s="10"/>
      <c r="AK143" s="10"/>
      <c r="AL143" s="10"/>
      <c r="AM143" s="10"/>
    </row>
    <row r="144" spans="1:40" s="33" customFormat="1" x14ac:dyDescent="0.2">
      <c r="A144" s="13"/>
      <c r="B144" s="317" t="s">
        <v>319</v>
      </c>
      <c r="C144" s="5572">
        <v>5.5255179999999999</v>
      </c>
      <c r="D144" s="5584">
        <v>5.155189</v>
      </c>
      <c r="E144" s="475" t="s">
        <v>10</v>
      </c>
      <c r="F144" s="475" t="s">
        <v>10</v>
      </c>
      <c r="G144" s="475" t="s">
        <v>10</v>
      </c>
      <c r="H144" s="5596">
        <v>4.4954429999999999</v>
      </c>
      <c r="I144" s="475" t="s">
        <v>10</v>
      </c>
      <c r="J144" s="475" t="s">
        <v>10</v>
      </c>
      <c r="K144" s="476" t="s">
        <v>10</v>
      </c>
      <c r="L144" s="474" t="s">
        <v>10</v>
      </c>
      <c r="M144" s="558" t="s">
        <v>10</v>
      </c>
      <c r="N144" s="592" t="s">
        <v>10</v>
      </c>
      <c r="O144" s="656" t="s">
        <v>10</v>
      </c>
      <c r="P144" s="770" t="s">
        <v>10</v>
      </c>
      <c r="Q144" s="799" t="s">
        <v>10</v>
      </c>
      <c r="R144" s="834" t="s">
        <v>10</v>
      </c>
      <c r="S144" s="883" t="s">
        <v>10</v>
      </c>
      <c r="T144" s="883" t="s">
        <v>10</v>
      </c>
      <c r="U144" s="883" t="s">
        <v>10</v>
      </c>
      <c r="V144" s="883" t="s">
        <v>10</v>
      </c>
      <c r="W144" s="883" t="s">
        <v>10</v>
      </c>
      <c r="X144" s="883" t="s">
        <v>10</v>
      </c>
      <c r="Y144" s="6510">
        <v>9.9351579999999995</v>
      </c>
      <c r="Z144" s="6510">
        <v>9.9025470000000002</v>
      </c>
      <c r="AA144" s="6510">
        <v>10.092205</v>
      </c>
      <c r="AB144" s="6510">
        <v>10.774632</v>
      </c>
      <c r="AC144" s="6510">
        <v>9.1936382000000005</v>
      </c>
      <c r="AD144" s="7336" t="s">
        <v>10</v>
      </c>
      <c r="AE144" s="10"/>
      <c r="AF144" s="10"/>
      <c r="AG144" s="10"/>
      <c r="AH144" s="10"/>
      <c r="AI144" s="10"/>
      <c r="AJ144" s="10"/>
      <c r="AK144" s="10"/>
      <c r="AL144" s="10"/>
      <c r="AM144" s="10"/>
    </row>
    <row r="145" spans="1:40" s="33" customFormat="1" x14ac:dyDescent="0.2">
      <c r="A145" s="13"/>
      <c r="B145" s="317" t="s">
        <v>320</v>
      </c>
      <c r="C145" s="5573">
        <v>3.2198310000000001</v>
      </c>
      <c r="D145" s="5585">
        <v>3.296602</v>
      </c>
      <c r="E145" s="475" t="s">
        <v>10</v>
      </c>
      <c r="F145" s="475" t="s">
        <v>10</v>
      </c>
      <c r="G145" s="475" t="s">
        <v>10</v>
      </c>
      <c r="H145" s="5597">
        <v>3.2881149999999999</v>
      </c>
      <c r="I145" s="475" t="s">
        <v>10</v>
      </c>
      <c r="J145" s="475" t="s">
        <v>10</v>
      </c>
      <c r="K145" s="476" t="s">
        <v>10</v>
      </c>
      <c r="L145" s="474" t="s">
        <v>10</v>
      </c>
      <c r="M145" s="558" t="s">
        <v>10</v>
      </c>
      <c r="N145" s="592" t="s">
        <v>10</v>
      </c>
      <c r="O145" s="656" t="s">
        <v>10</v>
      </c>
      <c r="P145" s="770" t="s">
        <v>10</v>
      </c>
      <c r="Q145" s="799" t="s">
        <v>10</v>
      </c>
      <c r="R145" s="834" t="s">
        <v>10</v>
      </c>
      <c r="S145" s="884" t="s">
        <v>10</v>
      </c>
      <c r="T145" s="884" t="s">
        <v>10</v>
      </c>
      <c r="U145" s="884" t="s">
        <v>10</v>
      </c>
      <c r="V145" s="884" t="s">
        <v>10</v>
      </c>
      <c r="W145" s="884" t="s">
        <v>10</v>
      </c>
      <c r="X145" s="884" t="s">
        <v>10</v>
      </c>
      <c r="Y145" s="6511">
        <v>9.0912649999999999</v>
      </c>
      <c r="Z145" s="6511">
        <v>10.554589999999999</v>
      </c>
      <c r="AA145" s="6511">
        <v>11.405639000000001</v>
      </c>
      <c r="AB145" s="6511">
        <v>9.1136648000000005</v>
      </c>
      <c r="AC145" s="6511">
        <v>8.9402334000000003</v>
      </c>
      <c r="AD145" s="7336" t="s">
        <v>10</v>
      </c>
      <c r="AE145" s="10"/>
      <c r="AF145" s="10"/>
      <c r="AG145" s="10"/>
      <c r="AH145" s="10"/>
      <c r="AI145" s="10"/>
      <c r="AJ145" s="10"/>
      <c r="AK145" s="10"/>
      <c r="AL145" s="10"/>
      <c r="AM145" s="10"/>
    </row>
    <row r="146" spans="1:40" s="33" customFormat="1" x14ac:dyDescent="0.2">
      <c r="A146" s="13"/>
      <c r="B146" s="317" t="s">
        <v>321</v>
      </c>
      <c r="C146" s="5574">
        <v>1.815912</v>
      </c>
      <c r="D146" s="5586">
        <v>3.1760320000000002</v>
      </c>
      <c r="E146" s="475" t="s">
        <v>10</v>
      </c>
      <c r="F146" s="475" t="s">
        <v>10</v>
      </c>
      <c r="G146" s="475" t="s">
        <v>10</v>
      </c>
      <c r="H146" s="5598">
        <v>3.1693720000000001</v>
      </c>
      <c r="I146" s="475" t="s">
        <v>10</v>
      </c>
      <c r="J146" s="475" t="s">
        <v>10</v>
      </c>
      <c r="K146" s="476" t="s">
        <v>10</v>
      </c>
      <c r="L146" s="474" t="s">
        <v>10</v>
      </c>
      <c r="M146" s="558" t="s">
        <v>10</v>
      </c>
      <c r="N146" s="592" t="s">
        <v>10</v>
      </c>
      <c r="O146" s="656" t="s">
        <v>10</v>
      </c>
      <c r="P146" s="770" t="s">
        <v>10</v>
      </c>
      <c r="Q146" s="799" t="s">
        <v>10</v>
      </c>
      <c r="R146" s="834" t="s">
        <v>10</v>
      </c>
      <c r="S146" s="885" t="s">
        <v>10</v>
      </c>
      <c r="T146" s="885" t="s">
        <v>10</v>
      </c>
      <c r="U146" s="885" t="s">
        <v>10</v>
      </c>
      <c r="V146" s="885" t="s">
        <v>10</v>
      </c>
      <c r="W146" s="885" t="s">
        <v>10</v>
      </c>
      <c r="X146" s="885" t="s">
        <v>10</v>
      </c>
      <c r="Y146" s="6512">
        <v>12.22578</v>
      </c>
      <c r="Z146" s="6512">
        <v>13.32084</v>
      </c>
      <c r="AA146" s="6512">
        <v>14.824918</v>
      </c>
      <c r="AB146" s="6512">
        <v>13.833015</v>
      </c>
      <c r="AC146" s="6512">
        <v>13.49381</v>
      </c>
      <c r="AD146" s="7336" t="s">
        <v>10</v>
      </c>
      <c r="AE146" s="10"/>
      <c r="AF146" s="10"/>
      <c r="AG146" s="10"/>
      <c r="AH146" s="10"/>
      <c r="AI146" s="10"/>
      <c r="AJ146" s="10"/>
      <c r="AK146" s="10"/>
      <c r="AL146" s="10"/>
      <c r="AM146" s="10"/>
    </row>
    <row r="147" spans="1:40" s="33" customFormat="1" x14ac:dyDescent="0.2">
      <c r="A147" s="13"/>
      <c r="B147" s="317" t="s">
        <v>322</v>
      </c>
      <c r="C147" s="5575">
        <v>3.0633620000000001</v>
      </c>
      <c r="D147" s="5587">
        <v>1.9059539999999999</v>
      </c>
      <c r="E147" s="475" t="s">
        <v>10</v>
      </c>
      <c r="F147" s="475" t="s">
        <v>10</v>
      </c>
      <c r="G147" s="475" t="s">
        <v>10</v>
      </c>
      <c r="H147" s="5599">
        <v>4.4352369999999999</v>
      </c>
      <c r="I147" s="475" t="s">
        <v>10</v>
      </c>
      <c r="J147" s="475" t="s">
        <v>10</v>
      </c>
      <c r="K147" s="476" t="s">
        <v>10</v>
      </c>
      <c r="L147" s="474" t="s">
        <v>10</v>
      </c>
      <c r="M147" s="558" t="s">
        <v>10</v>
      </c>
      <c r="N147" s="592" t="s">
        <v>10</v>
      </c>
      <c r="O147" s="656" t="s">
        <v>10</v>
      </c>
      <c r="P147" s="770" t="s">
        <v>10</v>
      </c>
      <c r="Q147" s="799" t="s">
        <v>10</v>
      </c>
      <c r="R147" s="834" t="s">
        <v>10</v>
      </c>
      <c r="S147" s="886" t="s">
        <v>10</v>
      </c>
      <c r="T147" s="886" t="s">
        <v>10</v>
      </c>
      <c r="U147" s="886" t="s">
        <v>10</v>
      </c>
      <c r="V147" s="886" t="s">
        <v>10</v>
      </c>
      <c r="W147" s="886" t="s">
        <v>10</v>
      </c>
      <c r="X147" s="886" t="s">
        <v>10</v>
      </c>
      <c r="Y147" s="6513">
        <v>7.5169329999999999</v>
      </c>
      <c r="Z147" s="6513">
        <v>7.9116359999999997</v>
      </c>
      <c r="AA147" s="6513">
        <v>7.7340404999999999</v>
      </c>
      <c r="AB147" s="6513">
        <v>7.3632787000000004</v>
      </c>
      <c r="AC147" s="6513">
        <v>7.6776922000000001</v>
      </c>
      <c r="AD147" s="7336" t="s">
        <v>10</v>
      </c>
      <c r="AE147" s="10"/>
      <c r="AF147" s="10"/>
      <c r="AG147" s="10"/>
      <c r="AH147" s="10"/>
      <c r="AI147" s="10"/>
      <c r="AJ147" s="10"/>
      <c r="AK147" s="10"/>
      <c r="AL147" s="10"/>
      <c r="AM147" s="10"/>
    </row>
    <row r="148" spans="1:40" s="33" customFormat="1" x14ac:dyDescent="0.2">
      <c r="A148" s="13"/>
      <c r="B148" s="317" t="s">
        <v>323</v>
      </c>
      <c r="C148" s="475" t="s">
        <v>10</v>
      </c>
      <c r="D148" s="475" t="s">
        <v>10</v>
      </c>
      <c r="E148" s="475" t="s">
        <v>10</v>
      </c>
      <c r="F148" s="475" t="s">
        <v>10</v>
      </c>
      <c r="G148" s="475" t="s">
        <v>10</v>
      </c>
      <c r="H148" s="475" t="s">
        <v>10</v>
      </c>
      <c r="I148" s="475" t="s">
        <v>10</v>
      </c>
      <c r="J148" s="475" t="s">
        <v>10</v>
      </c>
      <c r="K148" s="476" t="s">
        <v>10</v>
      </c>
      <c r="L148" s="474" t="s">
        <v>10</v>
      </c>
      <c r="M148" s="558" t="s">
        <v>10</v>
      </c>
      <c r="N148" s="592" t="s">
        <v>10</v>
      </c>
      <c r="O148" s="656" t="s">
        <v>10</v>
      </c>
      <c r="P148" s="770" t="s">
        <v>10</v>
      </c>
      <c r="Q148" s="799" t="s">
        <v>10</v>
      </c>
      <c r="R148" s="834" t="s">
        <v>10</v>
      </c>
      <c r="S148" s="887" t="s">
        <v>10</v>
      </c>
      <c r="T148" s="887" t="s">
        <v>10</v>
      </c>
      <c r="U148" s="887" t="s">
        <v>10</v>
      </c>
      <c r="V148" s="887" t="s">
        <v>10</v>
      </c>
      <c r="W148" s="887" t="s">
        <v>10</v>
      </c>
      <c r="X148" s="887" t="s">
        <v>10</v>
      </c>
      <c r="Y148" s="6514">
        <v>5.8847849999999999</v>
      </c>
      <c r="Z148" s="6514">
        <v>6.030621</v>
      </c>
      <c r="AA148" s="6514">
        <v>6.4461171999999998</v>
      </c>
      <c r="AB148" s="6514">
        <v>6.2896540999999999</v>
      </c>
      <c r="AC148" s="6514">
        <v>6.0426506</v>
      </c>
      <c r="AD148" s="7336" t="s">
        <v>10</v>
      </c>
      <c r="AE148" s="10"/>
      <c r="AF148" s="10"/>
      <c r="AG148" s="10"/>
      <c r="AH148" s="10"/>
      <c r="AI148" s="10"/>
      <c r="AJ148" s="10"/>
      <c r="AK148" s="10"/>
      <c r="AL148" s="10"/>
      <c r="AM148" s="10"/>
    </row>
    <row r="149" spans="1:40" s="33" customFormat="1" x14ac:dyDescent="0.2">
      <c r="A149" s="13"/>
      <c r="B149" s="317" t="s">
        <v>324</v>
      </c>
      <c r="C149" s="5576">
        <v>0.922377</v>
      </c>
      <c r="D149" s="5588">
        <v>2.5706739999999999</v>
      </c>
      <c r="E149" s="475" t="s">
        <v>10</v>
      </c>
      <c r="F149" s="475" t="s">
        <v>10</v>
      </c>
      <c r="G149" s="475" t="s">
        <v>10</v>
      </c>
      <c r="H149" s="5600">
        <v>2.350733</v>
      </c>
      <c r="I149" s="475" t="s">
        <v>10</v>
      </c>
      <c r="J149" s="475" t="s">
        <v>10</v>
      </c>
      <c r="K149" s="476" t="s">
        <v>10</v>
      </c>
      <c r="L149" s="474" t="s">
        <v>10</v>
      </c>
      <c r="M149" s="558" t="s">
        <v>10</v>
      </c>
      <c r="N149" s="592" t="s">
        <v>10</v>
      </c>
      <c r="O149" s="656" t="s">
        <v>10</v>
      </c>
      <c r="P149" s="770" t="s">
        <v>10</v>
      </c>
      <c r="Q149" s="799" t="s">
        <v>10</v>
      </c>
      <c r="R149" s="834" t="s">
        <v>10</v>
      </c>
      <c r="S149" s="888" t="s">
        <v>10</v>
      </c>
      <c r="T149" s="888" t="s">
        <v>10</v>
      </c>
      <c r="U149" s="888" t="s">
        <v>10</v>
      </c>
      <c r="V149" s="888" t="s">
        <v>10</v>
      </c>
      <c r="W149" s="888" t="s">
        <v>10</v>
      </c>
      <c r="X149" s="888" t="s">
        <v>10</v>
      </c>
      <c r="Y149" s="6515">
        <v>9.2207690000000007</v>
      </c>
      <c r="Z149" s="6515">
        <v>8.7591929999999998</v>
      </c>
      <c r="AA149" s="6515">
        <v>10.465259</v>
      </c>
      <c r="AB149" s="6515">
        <v>10.317225000000001</v>
      </c>
      <c r="AC149" s="6515">
        <v>12.920781</v>
      </c>
      <c r="AD149" s="7336" t="s">
        <v>10</v>
      </c>
      <c r="AE149" s="10"/>
      <c r="AF149" s="10"/>
      <c r="AG149" s="10"/>
      <c r="AH149" s="10"/>
      <c r="AI149" s="10"/>
      <c r="AJ149" s="10"/>
      <c r="AK149" s="10"/>
      <c r="AL149" s="10"/>
      <c r="AM149" s="10"/>
    </row>
    <row r="150" spans="1:40" s="33" customFormat="1" x14ac:dyDescent="0.2">
      <c r="A150" s="13"/>
      <c r="B150" s="317" t="s">
        <v>325</v>
      </c>
      <c r="C150" s="5577">
        <v>2.5798619999999999</v>
      </c>
      <c r="D150" s="5589">
        <v>3.0831400000000002</v>
      </c>
      <c r="E150" s="475" t="s">
        <v>10</v>
      </c>
      <c r="F150" s="475" t="s">
        <v>10</v>
      </c>
      <c r="G150" s="475" t="s">
        <v>10</v>
      </c>
      <c r="H150" s="5601">
        <v>3.6107499999999999</v>
      </c>
      <c r="I150" s="475" t="s">
        <v>10</v>
      </c>
      <c r="J150" s="475" t="s">
        <v>10</v>
      </c>
      <c r="K150" s="476" t="s">
        <v>10</v>
      </c>
      <c r="L150" s="474" t="s">
        <v>10</v>
      </c>
      <c r="M150" s="558" t="s">
        <v>10</v>
      </c>
      <c r="N150" s="592" t="s">
        <v>10</v>
      </c>
      <c r="O150" s="656" t="s">
        <v>10</v>
      </c>
      <c r="P150" s="770" t="s">
        <v>10</v>
      </c>
      <c r="Q150" s="799" t="s">
        <v>10</v>
      </c>
      <c r="R150" s="834" t="s">
        <v>10</v>
      </c>
      <c r="S150" s="889" t="s">
        <v>10</v>
      </c>
      <c r="T150" s="889" t="s">
        <v>10</v>
      </c>
      <c r="U150" s="889" t="s">
        <v>10</v>
      </c>
      <c r="V150" s="889" t="s">
        <v>10</v>
      </c>
      <c r="W150" s="889" t="s">
        <v>10</v>
      </c>
      <c r="X150" s="889" t="s">
        <v>10</v>
      </c>
      <c r="Y150" s="6516">
        <v>7.5828730000000002</v>
      </c>
      <c r="Z150" s="6516">
        <v>7.422479</v>
      </c>
      <c r="AA150" s="6516">
        <v>8.8995114999999991</v>
      </c>
      <c r="AB150" s="6516">
        <v>7.7524911999999997</v>
      </c>
      <c r="AC150" s="6516">
        <v>9.1907908999999997</v>
      </c>
      <c r="AD150" s="7336" t="s">
        <v>10</v>
      </c>
      <c r="AE150" s="10"/>
      <c r="AF150" s="10"/>
      <c r="AG150" s="10"/>
      <c r="AH150" s="10"/>
      <c r="AI150" s="10"/>
      <c r="AJ150" s="10"/>
      <c r="AK150" s="10"/>
      <c r="AL150" s="10"/>
      <c r="AM150" s="10"/>
    </row>
    <row r="151" spans="1:40" s="33" customFormat="1" x14ac:dyDescent="0.2">
      <c r="A151" s="13"/>
      <c r="B151" s="317" t="s">
        <v>326</v>
      </c>
      <c r="C151" s="5578">
        <v>3.2487110000000001</v>
      </c>
      <c r="D151" s="5590">
        <v>3.7710560000000002</v>
      </c>
      <c r="E151" s="475" t="s">
        <v>10</v>
      </c>
      <c r="F151" s="475" t="s">
        <v>10</v>
      </c>
      <c r="G151" s="475" t="s">
        <v>10</v>
      </c>
      <c r="H151" s="5602">
        <v>2.6557569999999999</v>
      </c>
      <c r="I151" s="475" t="s">
        <v>10</v>
      </c>
      <c r="J151" s="475" t="s">
        <v>10</v>
      </c>
      <c r="K151" s="476" t="s">
        <v>10</v>
      </c>
      <c r="L151" s="474" t="s">
        <v>10</v>
      </c>
      <c r="M151" s="558" t="s">
        <v>10</v>
      </c>
      <c r="N151" s="592" t="s">
        <v>10</v>
      </c>
      <c r="O151" s="656" t="s">
        <v>10</v>
      </c>
      <c r="P151" s="770" t="s">
        <v>10</v>
      </c>
      <c r="Q151" s="799" t="s">
        <v>10</v>
      </c>
      <c r="R151" s="834" t="s">
        <v>10</v>
      </c>
      <c r="S151" s="890" t="s">
        <v>10</v>
      </c>
      <c r="T151" s="890" t="s">
        <v>10</v>
      </c>
      <c r="U151" s="890" t="s">
        <v>10</v>
      </c>
      <c r="V151" s="890" t="s">
        <v>10</v>
      </c>
      <c r="W151" s="890" t="s">
        <v>10</v>
      </c>
      <c r="X151" s="890" t="s">
        <v>10</v>
      </c>
      <c r="Y151" s="6517">
        <v>7.1335249999999997</v>
      </c>
      <c r="Z151" s="6517">
        <v>8.8242320000000003</v>
      </c>
      <c r="AA151" s="6517">
        <v>9.0014406000000005</v>
      </c>
      <c r="AB151" s="6517">
        <v>8.5041004000000004</v>
      </c>
      <c r="AC151" s="6517">
        <v>7.8606661999999998</v>
      </c>
      <c r="AD151" s="7336" t="s">
        <v>10</v>
      </c>
      <c r="AE151" s="10"/>
      <c r="AF151" s="10"/>
      <c r="AG151" s="10"/>
      <c r="AH151" s="10"/>
      <c r="AI151" s="10"/>
      <c r="AJ151" s="10"/>
      <c r="AK151" s="10"/>
      <c r="AL151" s="10"/>
      <c r="AM151" s="10"/>
    </row>
    <row r="152" spans="1:40" s="33" customFormat="1" x14ac:dyDescent="0.2">
      <c r="A152" s="13"/>
      <c r="B152" s="317" t="s">
        <v>327</v>
      </c>
      <c r="C152" s="5579">
        <v>4.1841160000000004</v>
      </c>
      <c r="D152" s="5591">
        <v>3.2426279999999998</v>
      </c>
      <c r="E152" s="475" t="s">
        <v>10</v>
      </c>
      <c r="F152" s="475" t="s">
        <v>10</v>
      </c>
      <c r="G152" s="475" t="s">
        <v>10</v>
      </c>
      <c r="H152" s="5603">
        <v>3.5134609999999999</v>
      </c>
      <c r="I152" s="475" t="s">
        <v>10</v>
      </c>
      <c r="J152" s="475" t="s">
        <v>10</v>
      </c>
      <c r="K152" s="476" t="s">
        <v>10</v>
      </c>
      <c r="L152" s="474" t="s">
        <v>10</v>
      </c>
      <c r="M152" s="558" t="s">
        <v>10</v>
      </c>
      <c r="N152" s="592" t="s">
        <v>10</v>
      </c>
      <c r="O152" s="656" t="s">
        <v>10</v>
      </c>
      <c r="P152" s="770" t="s">
        <v>10</v>
      </c>
      <c r="Q152" s="799" t="s">
        <v>10</v>
      </c>
      <c r="R152" s="834" t="s">
        <v>10</v>
      </c>
      <c r="S152" s="891" t="s">
        <v>10</v>
      </c>
      <c r="T152" s="891" t="s">
        <v>10</v>
      </c>
      <c r="U152" s="891" t="s">
        <v>10</v>
      </c>
      <c r="V152" s="891" t="s">
        <v>10</v>
      </c>
      <c r="W152" s="891" t="s">
        <v>10</v>
      </c>
      <c r="X152" s="891" t="s">
        <v>10</v>
      </c>
      <c r="Y152" s="6518">
        <v>6.6513980000000004</v>
      </c>
      <c r="Z152" s="6518">
        <v>7.7176369999999999</v>
      </c>
      <c r="AA152" s="6518">
        <v>7.1481595999999996</v>
      </c>
      <c r="AB152" s="6518">
        <v>7.9534666999999999</v>
      </c>
      <c r="AC152" s="6518">
        <v>8.3921085000000009</v>
      </c>
      <c r="AD152" s="7336" t="s">
        <v>10</v>
      </c>
      <c r="AE152" s="10"/>
      <c r="AF152" s="10"/>
      <c r="AG152" s="10"/>
      <c r="AH152" s="10"/>
      <c r="AI152" s="10"/>
      <c r="AJ152" s="10"/>
      <c r="AK152" s="10"/>
      <c r="AL152" s="10"/>
      <c r="AM152" s="10"/>
    </row>
    <row r="153" spans="1:40" s="33" customFormat="1" x14ac:dyDescent="0.2">
      <c r="A153" s="13"/>
      <c r="B153" s="318" t="s">
        <v>328</v>
      </c>
      <c r="C153" s="5580">
        <v>3.319566</v>
      </c>
      <c r="D153" s="5592">
        <v>3.787096</v>
      </c>
      <c r="E153" s="477" t="s">
        <v>10</v>
      </c>
      <c r="F153" s="477" t="s">
        <v>10</v>
      </c>
      <c r="G153" s="477" t="s">
        <v>10</v>
      </c>
      <c r="H153" s="5604">
        <v>3.2421880000000001</v>
      </c>
      <c r="I153" s="477" t="s">
        <v>10</v>
      </c>
      <c r="J153" s="477" t="s">
        <v>10</v>
      </c>
      <c r="K153" s="478" t="s">
        <v>10</v>
      </c>
      <c r="L153" s="479" t="s">
        <v>10</v>
      </c>
      <c r="M153" s="559" t="s">
        <v>10</v>
      </c>
      <c r="N153" s="593" t="s">
        <v>10</v>
      </c>
      <c r="O153" s="657" t="s">
        <v>10</v>
      </c>
      <c r="P153" s="771" t="s">
        <v>10</v>
      </c>
      <c r="Q153" s="800" t="s">
        <v>10</v>
      </c>
      <c r="R153" s="834" t="s">
        <v>10</v>
      </c>
      <c r="S153" s="892" t="s">
        <v>10</v>
      </c>
      <c r="T153" s="892" t="s">
        <v>10</v>
      </c>
      <c r="U153" s="892" t="s">
        <v>10</v>
      </c>
      <c r="V153" s="892" t="s">
        <v>10</v>
      </c>
      <c r="W153" s="892" t="s">
        <v>10</v>
      </c>
      <c r="X153" s="892" t="s">
        <v>10</v>
      </c>
      <c r="Y153" s="6519">
        <v>7.6925020000000002</v>
      </c>
      <c r="Z153" s="6519">
        <v>7.1910439999999998</v>
      </c>
      <c r="AA153" s="6519">
        <v>7.8315463000000003</v>
      </c>
      <c r="AB153" s="6519">
        <v>7.3821054000000004</v>
      </c>
      <c r="AC153" s="6519">
        <v>8.2867630000000005</v>
      </c>
      <c r="AD153" s="7148" t="s">
        <v>10</v>
      </c>
      <c r="AE153" s="10"/>
      <c r="AF153" s="10"/>
      <c r="AG153" s="10"/>
      <c r="AH153" s="10"/>
      <c r="AI153" s="10"/>
      <c r="AJ153" s="10"/>
      <c r="AK153" s="10"/>
      <c r="AL153" s="10"/>
      <c r="AM153" s="10"/>
    </row>
    <row r="154" spans="1:40" s="33" customFormat="1" ht="31.5" customHeight="1" x14ac:dyDescent="0.2">
      <c r="A154" s="24"/>
      <c r="B154" s="86" t="s">
        <v>9</v>
      </c>
      <c r="C154" s="5581">
        <v>3.7842440000000002</v>
      </c>
      <c r="D154" s="5593">
        <v>3.8571140000000002</v>
      </c>
      <c r="E154" s="480" t="s">
        <v>10</v>
      </c>
      <c r="F154" s="480" t="s">
        <v>10</v>
      </c>
      <c r="G154" s="480" t="s">
        <v>10</v>
      </c>
      <c r="H154" s="5605">
        <v>3.7341129999999998</v>
      </c>
      <c r="I154" s="480" t="s">
        <v>10</v>
      </c>
      <c r="J154" s="480" t="s">
        <v>10</v>
      </c>
      <c r="K154" s="481" t="s">
        <v>10</v>
      </c>
      <c r="L154" s="482" t="s">
        <v>10</v>
      </c>
      <c r="M154" s="560" t="s">
        <v>10</v>
      </c>
      <c r="N154" s="594" t="s">
        <v>10</v>
      </c>
      <c r="O154" s="658" t="s">
        <v>10</v>
      </c>
      <c r="P154" s="772" t="s">
        <v>10</v>
      </c>
      <c r="Q154" s="801" t="s">
        <v>10</v>
      </c>
      <c r="R154" s="836" t="s">
        <v>10</v>
      </c>
      <c r="S154" s="836" t="s">
        <v>10</v>
      </c>
      <c r="T154" s="836" t="s">
        <v>10</v>
      </c>
      <c r="U154" s="836" t="s">
        <v>10</v>
      </c>
      <c r="V154" s="836" t="s">
        <v>10</v>
      </c>
      <c r="W154" s="836" t="s">
        <v>10</v>
      </c>
      <c r="X154" s="836" t="s">
        <v>10</v>
      </c>
      <c r="Y154" s="6520">
        <v>9.3041079999999994</v>
      </c>
      <c r="Z154" s="6520">
        <v>9.7669899999999998</v>
      </c>
      <c r="AA154" s="7135">
        <v>10.282113000000001</v>
      </c>
      <c r="AB154" s="7139">
        <v>9.8142203000000006</v>
      </c>
      <c r="AC154" s="7139">
        <v>9.4302123000000009</v>
      </c>
      <c r="AD154" s="7148" t="s">
        <v>10</v>
      </c>
      <c r="AE154" s="10"/>
      <c r="AF154" s="10"/>
      <c r="AG154" s="10"/>
      <c r="AH154" s="10"/>
      <c r="AI154" s="10"/>
      <c r="AJ154" s="10"/>
      <c r="AK154" s="10"/>
      <c r="AL154" s="10"/>
      <c r="AM154" s="10"/>
    </row>
    <row r="155" spans="1:40" s="33" customFormat="1" ht="3" customHeight="1" x14ac:dyDescent="0.2">
      <c r="A155" s="9"/>
      <c r="B155" s="32"/>
      <c r="C155" s="273"/>
      <c r="D155" s="274"/>
      <c r="E155" s="275"/>
      <c r="F155" s="17"/>
      <c r="H155" s="112"/>
      <c r="I155" s="129"/>
      <c r="J155" s="324"/>
      <c r="K155" s="392"/>
      <c r="L155" s="435"/>
      <c r="M155" s="550"/>
      <c r="N155" s="585"/>
      <c r="O155" s="647"/>
      <c r="P155" s="761"/>
      <c r="Q155" s="793"/>
      <c r="R155" s="549"/>
      <c r="S155" s="832"/>
      <c r="T155" s="2068"/>
      <c r="U155" s="2415"/>
      <c r="V155" s="2827"/>
      <c r="W155" s="2827"/>
      <c r="X155" s="2644"/>
      <c r="Y155" s="830"/>
      <c r="Z155" s="10"/>
      <c r="AB155" s="7153"/>
      <c r="AC155" s="7154"/>
      <c r="AD155" s="6660"/>
    </row>
    <row r="156" spans="1:40" s="61" customFormat="1" ht="63" customHeight="1" x14ac:dyDescent="0.2">
      <c r="A156" s="12"/>
      <c r="B156" s="7403" t="s">
        <v>283</v>
      </c>
      <c r="C156" s="7404"/>
      <c r="D156" s="7404"/>
      <c r="E156" s="7404"/>
      <c r="F156" s="7404"/>
      <c r="G156" s="7404"/>
      <c r="H156" s="7404"/>
      <c r="I156" s="7404"/>
      <c r="J156" s="7405"/>
      <c r="K156" s="7406"/>
      <c r="L156" s="7407"/>
      <c r="M156" s="7408"/>
      <c r="N156" s="7409"/>
      <c r="O156" s="7410"/>
      <c r="P156" s="7411"/>
      <c r="Q156" s="7412"/>
      <c r="R156" s="7413"/>
      <c r="S156" s="880"/>
      <c r="T156" s="880"/>
      <c r="U156" s="880"/>
      <c r="V156" s="880"/>
      <c r="W156" s="880"/>
      <c r="X156" s="880"/>
      <c r="Y156" s="828"/>
      <c r="Z156" s="6"/>
      <c r="AA156" s="6"/>
      <c r="AB156" s="7155"/>
      <c r="AC156" s="7154"/>
      <c r="AD156" s="6660"/>
    </row>
    <row r="157" spans="1:40" s="33" customFormat="1" x14ac:dyDescent="0.2">
      <c r="B157" s="6477"/>
      <c r="C157" s="6477"/>
      <c r="D157" s="6477"/>
      <c r="E157" s="6477"/>
      <c r="F157" s="6477"/>
      <c r="G157" s="6477"/>
      <c r="H157" s="6477"/>
      <c r="I157" s="6477"/>
      <c r="J157" s="6477"/>
      <c r="K157" s="6477"/>
      <c r="L157" s="6477"/>
      <c r="M157" s="6798"/>
      <c r="N157" s="6798"/>
      <c r="O157" s="6798"/>
      <c r="P157" s="6798"/>
      <c r="Q157" s="6798"/>
      <c r="R157" s="6477"/>
      <c r="S157" s="6799"/>
      <c r="T157" s="6799"/>
      <c r="U157" s="6799"/>
      <c r="V157" s="6799"/>
      <c r="W157" s="6799"/>
      <c r="X157" s="6799"/>
      <c r="Y157" s="6477"/>
      <c r="Z157" s="6399"/>
      <c r="AA157" s="6477"/>
      <c r="AB157" s="7141"/>
      <c r="AC157" s="7142"/>
      <c r="AD157" s="7142"/>
    </row>
    <row r="158" spans="1:40" s="33" customFormat="1" ht="63" customHeight="1" x14ac:dyDescent="0.2">
      <c r="A158" s="22" t="s">
        <v>278</v>
      </c>
      <c r="B158" s="7387" t="s">
        <v>284</v>
      </c>
      <c r="C158" s="7388"/>
      <c r="D158" s="7388"/>
      <c r="E158" s="7388"/>
      <c r="F158" s="7388"/>
      <c r="G158" s="7388"/>
      <c r="H158" s="7388"/>
      <c r="I158" s="7388"/>
      <c r="J158" s="7388"/>
      <c r="K158" s="7388"/>
      <c r="L158" s="7388"/>
      <c r="M158" s="7388"/>
      <c r="N158" s="7388"/>
      <c r="O158" s="7388"/>
      <c r="P158" s="7388"/>
      <c r="Q158" s="7388"/>
      <c r="R158" s="7388"/>
      <c r="S158" s="7388"/>
      <c r="T158" s="7388"/>
      <c r="U158" s="7388"/>
      <c r="V158" s="7388"/>
      <c r="W158" s="7388"/>
      <c r="X158" s="7388"/>
      <c r="Y158" s="7388"/>
      <c r="Z158" s="7388"/>
      <c r="AA158" s="7391"/>
      <c r="AB158" s="6477"/>
      <c r="AC158" s="7140"/>
      <c r="AD158" s="6660"/>
    </row>
    <row r="159" spans="1:40" s="33" customFormat="1" ht="63" customHeight="1" x14ac:dyDescent="0.2">
      <c r="A159" s="104"/>
      <c r="B159" s="6705" t="s">
        <v>911</v>
      </c>
      <c r="C159" s="6949" t="s">
        <v>6</v>
      </c>
      <c r="D159" s="6950" t="s">
        <v>7</v>
      </c>
      <c r="E159" s="6937" t="s">
        <v>8</v>
      </c>
      <c r="F159" s="6938" t="s">
        <v>145</v>
      </c>
      <c r="G159" s="6939" t="s">
        <v>185</v>
      </c>
      <c r="H159" s="6951" t="s">
        <v>231</v>
      </c>
      <c r="I159" s="6941" t="s">
        <v>243</v>
      </c>
      <c r="J159" s="6942" t="s">
        <v>294</v>
      </c>
      <c r="K159" s="6943" t="s">
        <v>330</v>
      </c>
      <c r="L159" s="6901" t="s">
        <v>344</v>
      </c>
      <c r="M159" s="6902" t="s">
        <v>396</v>
      </c>
      <c r="N159" s="6903" t="s">
        <v>421</v>
      </c>
      <c r="O159" s="6904" t="s">
        <v>437</v>
      </c>
      <c r="P159" s="6905" t="s">
        <v>471</v>
      </c>
      <c r="Q159" s="6906" t="s">
        <v>613</v>
      </c>
      <c r="R159" s="6907" t="s">
        <v>668</v>
      </c>
      <c r="S159" s="6908" t="s">
        <v>675</v>
      </c>
      <c r="T159" s="6909" t="s">
        <v>679</v>
      </c>
      <c r="U159" s="6910" t="s">
        <v>723</v>
      </c>
      <c r="V159" s="6911" t="s">
        <v>733</v>
      </c>
      <c r="W159" s="6912" t="s">
        <v>787</v>
      </c>
      <c r="X159" s="6913" t="s">
        <v>801</v>
      </c>
      <c r="Y159" s="6952" t="s">
        <v>802</v>
      </c>
      <c r="Z159" s="6952" t="s">
        <v>825</v>
      </c>
      <c r="AA159" s="7110" t="s">
        <v>828</v>
      </c>
      <c r="AB159" s="7110" t="s">
        <v>851</v>
      </c>
      <c r="AC159" s="7110" t="s">
        <v>852</v>
      </c>
      <c r="AD159" s="7115" t="s">
        <v>912</v>
      </c>
    </row>
    <row r="160" spans="1:40" s="33" customFormat="1" x14ac:dyDescent="0.2">
      <c r="A160" s="83"/>
      <c r="B160" s="483" t="s">
        <v>122</v>
      </c>
      <c r="C160" s="6683">
        <v>3.61</v>
      </c>
      <c r="D160" s="6683">
        <v>2.91</v>
      </c>
      <c r="E160" s="6694" t="s">
        <v>10</v>
      </c>
      <c r="F160" s="6694" t="s">
        <v>10</v>
      </c>
      <c r="G160" s="6692" t="s">
        <v>10</v>
      </c>
      <c r="H160" s="6683">
        <v>3.09</v>
      </c>
      <c r="I160" s="6695" t="s">
        <v>10</v>
      </c>
      <c r="J160" s="6695" t="s">
        <v>10</v>
      </c>
      <c r="K160" s="6695" t="s">
        <v>10</v>
      </c>
      <c r="L160" s="6695" t="s">
        <v>10</v>
      </c>
      <c r="M160" s="6699" t="s">
        <v>10</v>
      </c>
      <c r="N160" s="6699" t="s">
        <v>10</v>
      </c>
      <c r="O160" s="6699" t="s">
        <v>10</v>
      </c>
      <c r="P160" s="6699" t="s">
        <v>10</v>
      </c>
      <c r="Q160" s="6699" t="s">
        <v>10</v>
      </c>
      <c r="R160" s="6693" t="s">
        <v>10</v>
      </c>
      <c r="S160" s="6693" t="s">
        <v>10</v>
      </c>
      <c r="T160" s="6693" t="s">
        <v>10</v>
      </c>
      <c r="U160" s="6693" t="s">
        <v>10</v>
      </c>
      <c r="V160" s="6693" t="s">
        <v>10</v>
      </c>
      <c r="W160" s="6693" t="s">
        <v>10</v>
      </c>
      <c r="X160" s="6693" t="s">
        <v>10</v>
      </c>
      <c r="Y160" s="7463">
        <v>1.25</v>
      </c>
      <c r="Z160" s="7463">
        <v>1.52</v>
      </c>
      <c r="AA160" s="7463">
        <v>1.5</v>
      </c>
      <c r="AB160" s="7463">
        <v>1.61</v>
      </c>
      <c r="AC160" s="7463">
        <v>1.67</v>
      </c>
      <c r="AD160" s="7346" t="s">
        <v>10</v>
      </c>
      <c r="AE160" s="10"/>
      <c r="AF160" s="10"/>
      <c r="AG160" s="10"/>
      <c r="AH160" s="10"/>
      <c r="AI160" s="10"/>
      <c r="AJ160" s="10"/>
      <c r="AK160" s="10"/>
      <c r="AL160" s="10"/>
      <c r="AM160" s="10"/>
      <c r="AN160" s="10"/>
    </row>
    <row r="161" spans="1:40" s="33" customFormat="1" x14ac:dyDescent="0.2">
      <c r="A161" s="78"/>
      <c r="B161" s="483" t="s">
        <v>137</v>
      </c>
      <c r="C161" s="6683">
        <v>18.829999999999998</v>
      </c>
      <c r="D161" s="6683">
        <v>21.99</v>
      </c>
      <c r="E161" s="6694" t="s">
        <v>10</v>
      </c>
      <c r="F161" s="6694" t="s">
        <v>10</v>
      </c>
      <c r="G161" s="6694" t="s">
        <v>10</v>
      </c>
      <c r="H161" s="6683">
        <v>21.89</v>
      </c>
      <c r="I161" s="6695" t="s">
        <v>10</v>
      </c>
      <c r="J161" s="6695" t="s">
        <v>10</v>
      </c>
      <c r="K161" s="6695" t="s">
        <v>10</v>
      </c>
      <c r="L161" s="6695" t="s">
        <v>10</v>
      </c>
      <c r="M161" s="6700" t="s">
        <v>10</v>
      </c>
      <c r="N161" s="6700" t="s">
        <v>10</v>
      </c>
      <c r="O161" s="6700" t="s">
        <v>10</v>
      </c>
      <c r="P161" s="6700" t="s">
        <v>10</v>
      </c>
      <c r="Q161" s="6700" t="s">
        <v>10</v>
      </c>
      <c r="R161" s="6695" t="s">
        <v>10</v>
      </c>
      <c r="S161" s="6695" t="s">
        <v>10</v>
      </c>
      <c r="T161" s="6695" t="s">
        <v>10</v>
      </c>
      <c r="U161" s="6695" t="s">
        <v>10</v>
      </c>
      <c r="V161" s="6695" t="s">
        <v>10</v>
      </c>
      <c r="W161" s="6695" t="s">
        <v>10</v>
      </c>
      <c r="X161" s="6695" t="s">
        <v>10</v>
      </c>
      <c r="Y161" s="7464">
        <v>5.28</v>
      </c>
      <c r="Z161" s="7464">
        <v>4.41</v>
      </c>
      <c r="AA161" s="7464">
        <v>4.6399999999999997</v>
      </c>
      <c r="AB161" s="7464">
        <v>6.5</v>
      </c>
      <c r="AC161" s="7464">
        <v>6.11</v>
      </c>
      <c r="AD161" s="7349" t="s">
        <v>10</v>
      </c>
      <c r="AE161" s="10"/>
      <c r="AF161" s="10"/>
      <c r="AG161" s="10"/>
      <c r="AH161" s="10"/>
      <c r="AI161" s="10"/>
      <c r="AJ161" s="10"/>
      <c r="AK161" s="10"/>
      <c r="AL161" s="10"/>
      <c r="AM161" s="10"/>
      <c r="AN161" s="10"/>
    </row>
    <row r="162" spans="1:40" s="33" customFormat="1" x14ac:dyDescent="0.2">
      <c r="A162" s="78"/>
      <c r="B162" s="483" t="s">
        <v>138</v>
      </c>
      <c r="C162" s="6683">
        <v>40.36</v>
      </c>
      <c r="D162" s="6683">
        <v>37.979999999999997</v>
      </c>
      <c r="E162" s="6694" t="s">
        <v>10</v>
      </c>
      <c r="F162" s="6694" t="s">
        <v>10</v>
      </c>
      <c r="G162" s="6694" t="s">
        <v>10</v>
      </c>
      <c r="H162" s="6683">
        <v>41.71</v>
      </c>
      <c r="I162" s="6695" t="s">
        <v>10</v>
      </c>
      <c r="J162" s="6695" t="s">
        <v>10</v>
      </c>
      <c r="K162" s="6695" t="s">
        <v>10</v>
      </c>
      <c r="L162" s="6695" t="s">
        <v>10</v>
      </c>
      <c r="M162" s="6700" t="s">
        <v>10</v>
      </c>
      <c r="N162" s="6700" t="s">
        <v>10</v>
      </c>
      <c r="O162" s="6700" t="s">
        <v>10</v>
      </c>
      <c r="P162" s="6700" t="s">
        <v>10</v>
      </c>
      <c r="Q162" s="6700" t="s">
        <v>10</v>
      </c>
      <c r="R162" s="6695" t="s">
        <v>10</v>
      </c>
      <c r="S162" s="6695" t="s">
        <v>10</v>
      </c>
      <c r="T162" s="6695" t="s">
        <v>10</v>
      </c>
      <c r="U162" s="6695" t="s">
        <v>10</v>
      </c>
      <c r="V162" s="6695" t="s">
        <v>10</v>
      </c>
      <c r="W162" s="6695" t="s">
        <v>10</v>
      </c>
      <c r="X162" s="6695" t="s">
        <v>10</v>
      </c>
      <c r="Y162" s="7464">
        <v>11</v>
      </c>
      <c r="Z162" s="7464">
        <v>8.8699999999999992</v>
      </c>
      <c r="AA162" s="7464">
        <v>9.11</v>
      </c>
      <c r="AB162" s="7464">
        <v>11.54</v>
      </c>
      <c r="AC162" s="7464">
        <v>12.16</v>
      </c>
      <c r="AD162" s="7349" t="s">
        <v>10</v>
      </c>
      <c r="AE162" s="10"/>
      <c r="AF162" s="10"/>
      <c r="AG162" s="10"/>
      <c r="AH162" s="10"/>
      <c r="AI162" s="10"/>
      <c r="AJ162" s="10"/>
      <c r="AK162" s="10"/>
      <c r="AL162" s="10"/>
      <c r="AM162" s="10"/>
      <c r="AN162" s="10"/>
    </row>
    <row r="163" spans="1:40" s="33" customFormat="1" x14ac:dyDescent="0.2">
      <c r="A163" s="78"/>
      <c r="B163" s="483" t="s">
        <v>139</v>
      </c>
      <c r="C163" s="6683">
        <v>21.02</v>
      </c>
      <c r="D163" s="6683">
        <v>22.46</v>
      </c>
      <c r="E163" s="6694" t="s">
        <v>10</v>
      </c>
      <c r="F163" s="6694" t="s">
        <v>10</v>
      </c>
      <c r="G163" s="6694" t="s">
        <v>10</v>
      </c>
      <c r="H163" s="6683">
        <v>21.34</v>
      </c>
      <c r="I163" s="6695" t="s">
        <v>10</v>
      </c>
      <c r="J163" s="6695" t="s">
        <v>10</v>
      </c>
      <c r="K163" s="6695" t="s">
        <v>10</v>
      </c>
      <c r="L163" s="6695" t="s">
        <v>10</v>
      </c>
      <c r="M163" s="6700" t="s">
        <v>10</v>
      </c>
      <c r="N163" s="6700" t="s">
        <v>10</v>
      </c>
      <c r="O163" s="6700" t="s">
        <v>10</v>
      </c>
      <c r="P163" s="6700" t="s">
        <v>10</v>
      </c>
      <c r="Q163" s="6700" t="s">
        <v>10</v>
      </c>
      <c r="R163" s="6695" t="s">
        <v>10</v>
      </c>
      <c r="S163" s="6695" t="s">
        <v>10</v>
      </c>
      <c r="T163" s="6695" t="s">
        <v>10</v>
      </c>
      <c r="U163" s="6695" t="s">
        <v>10</v>
      </c>
      <c r="V163" s="6695" t="s">
        <v>10</v>
      </c>
      <c r="W163" s="6695" t="s">
        <v>10</v>
      </c>
      <c r="X163" s="6695" t="s">
        <v>10</v>
      </c>
      <c r="Y163" s="7464">
        <v>22.41</v>
      </c>
      <c r="Z163" s="7464">
        <v>19.7</v>
      </c>
      <c r="AA163" s="7464">
        <v>21.24</v>
      </c>
      <c r="AB163" s="7464">
        <v>26.31</v>
      </c>
      <c r="AC163" s="7464">
        <v>28.31</v>
      </c>
      <c r="AD163" s="7349" t="s">
        <v>10</v>
      </c>
      <c r="AE163" s="10"/>
      <c r="AF163" s="10"/>
      <c r="AG163" s="10"/>
      <c r="AH163" s="10"/>
      <c r="AI163" s="10"/>
      <c r="AJ163" s="10"/>
      <c r="AK163" s="10"/>
      <c r="AL163" s="10"/>
      <c r="AM163" s="10"/>
      <c r="AN163" s="10"/>
    </row>
    <row r="164" spans="1:40" s="33" customFormat="1" x14ac:dyDescent="0.2">
      <c r="A164" s="93"/>
      <c r="B164" s="483" t="s">
        <v>135</v>
      </c>
      <c r="C164" s="6683">
        <v>6.46</v>
      </c>
      <c r="D164" s="6683">
        <v>5.9</v>
      </c>
      <c r="E164" s="6694" t="s">
        <v>10</v>
      </c>
      <c r="F164" s="6694" t="s">
        <v>10</v>
      </c>
      <c r="G164" s="6694" t="s">
        <v>10</v>
      </c>
      <c r="H164" s="6683">
        <v>5.64</v>
      </c>
      <c r="I164" s="6695" t="s">
        <v>10</v>
      </c>
      <c r="J164" s="6695" t="s">
        <v>10</v>
      </c>
      <c r="K164" s="6695" t="s">
        <v>10</v>
      </c>
      <c r="L164" s="6695" t="s">
        <v>10</v>
      </c>
      <c r="M164" s="6700" t="s">
        <v>10</v>
      </c>
      <c r="N164" s="6700" t="s">
        <v>10</v>
      </c>
      <c r="O164" s="6700" t="s">
        <v>10</v>
      </c>
      <c r="P164" s="6700" t="s">
        <v>10</v>
      </c>
      <c r="Q164" s="6700" t="s">
        <v>10</v>
      </c>
      <c r="R164" s="6695" t="s">
        <v>10</v>
      </c>
      <c r="S164" s="6695" t="s">
        <v>10</v>
      </c>
      <c r="T164" s="6695" t="s">
        <v>10</v>
      </c>
      <c r="U164" s="6695" t="s">
        <v>10</v>
      </c>
      <c r="V164" s="6695" t="s">
        <v>10</v>
      </c>
      <c r="W164" s="6695" t="s">
        <v>10</v>
      </c>
      <c r="X164" s="6695" t="s">
        <v>10</v>
      </c>
      <c r="Y164" s="7464">
        <v>15.94</v>
      </c>
      <c r="Z164" s="7464">
        <v>16.940000000000001</v>
      </c>
      <c r="AA164" s="7464">
        <v>16.63</v>
      </c>
      <c r="AB164" s="7464">
        <v>18.79</v>
      </c>
      <c r="AC164" s="7464">
        <v>18.600000000000001</v>
      </c>
      <c r="AD164" s="7349" t="s">
        <v>10</v>
      </c>
      <c r="AE164" s="10"/>
      <c r="AF164" s="10"/>
      <c r="AG164" s="10"/>
      <c r="AH164" s="10"/>
      <c r="AI164" s="10"/>
      <c r="AJ164" s="10"/>
      <c r="AK164" s="10"/>
      <c r="AL164" s="10"/>
      <c r="AM164" s="10"/>
      <c r="AN164" s="10"/>
    </row>
    <row r="165" spans="1:40" x14ac:dyDescent="0.2">
      <c r="A165" s="78"/>
      <c r="B165" s="483" t="s">
        <v>136</v>
      </c>
      <c r="C165" s="6683">
        <v>2.71</v>
      </c>
      <c r="D165" s="6683">
        <v>2.38</v>
      </c>
      <c r="E165" s="6694" t="s">
        <v>10</v>
      </c>
      <c r="F165" s="6694" t="s">
        <v>10</v>
      </c>
      <c r="G165" s="6694" t="s">
        <v>10</v>
      </c>
      <c r="H165" s="6683">
        <v>2.0099999999999998</v>
      </c>
      <c r="I165" s="6695" t="s">
        <v>10</v>
      </c>
      <c r="J165" s="6695" t="s">
        <v>10</v>
      </c>
      <c r="K165" s="6695" t="s">
        <v>10</v>
      </c>
      <c r="L165" s="6695" t="s">
        <v>10</v>
      </c>
      <c r="M165" s="6700" t="s">
        <v>10</v>
      </c>
      <c r="N165" s="6700" t="s">
        <v>10</v>
      </c>
      <c r="O165" s="6700" t="s">
        <v>10</v>
      </c>
      <c r="P165" s="6700" t="s">
        <v>10</v>
      </c>
      <c r="Q165" s="6700" t="s">
        <v>10</v>
      </c>
      <c r="R165" s="6695" t="s">
        <v>10</v>
      </c>
      <c r="S165" s="6695" t="s">
        <v>10</v>
      </c>
      <c r="T165" s="6695" t="s">
        <v>10</v>
      </c>
      <c r="U165" s="6695" t="s">
        <v>10</v>
      </c>
      <c r="V165" s="6695" t="s">
        <v>10</v>
      </c>
      <c r="W165" s="6695" t="s">
        <v>10</v>
      </c>
      <c r="X165" s="6695" t="s">
        <v>10</v>
      </c>
      <c r="Y165" s="7464">
        <v>10.16</v>
      </c>
      <c r="Z165" s="7464">
        <v>11.85</v>
      </c>
      <c r="AA165" s="7464">
        <v>12.09</v>
      </c>
      <c r="AB165" s="7464">
        <v>11.19</v>
      </c>
      <c r="AC165" s="7464">
        <v>10.14</v>
      </c>
      <c r="AD165" s="7349" t="s">
        <v>10</v>
      </c>
      <c r="AE165" s="61"/>
      <c r="AF165" s="61"/>
      <c r="AG165" s="61"/>
      <c r="AH165" s="61"/>
      <c r="AI165" s="61"/>
      <c r="AJ165" s="61"/>
      <c r="AK165" s="61"/>
      <c r="AL165" s="61"/>
      <c r="AM165" s="61"/>
      <c r="AN165" s="61"/>
    </row>
    <row r="166" spans="1:40" x14ac:dyDescent="0.2">
      <c r="A166" s="78"/>
      <c r="B166" s="497" t="s">
        <v>3</v>
      </c>
      <c r="C166" s="6685">
        <v>7.01</v>
      </c>
      <c r="D166" s="6685">
        <v>6.38</v>
      </c>
      <c r="E166" s="6697" t="s">
        <v>10</v>
      </c>
      <c r="F166" s="6697" t="s">
        <v>10</v>
      </c>
      <c r="G166" s="6697" t="s">
        <v>10</v>
      </c>
      <c r="H166" s="6685">
        <v>4.33</v>
      </c>
      <c r="I166" s="6698" t="s">
        <v>10</v>
      </c>
      <c r="J166" s="6698" t="s">
        <v>10</v>
      </c>
      <c r="K166" s="6698" t="s">
        <v>10</v>
      </c>
      <c r="L166" s="6698" t="s">
        <v>10</v>
      </c>
      <c r="M166" s="6701" t="s">
        <v>10</v>
      </c>
      <c r="N166" s="6701" t="s">
        <v>10</v>
      </c>
      <c r="O166" s="6701" t="s">
        <v>10</v>
      </c>
      <c r="P166" s="6701" t="s">
        <v>10</v>
      </c>
      <c r="Q166" s="6701" t="s">
        <v>10</v>
      </c>
      <c r="R166" s="6698" t="s">
        <v>10</v>
      </c>
      <c r="S166" s="6698" t="s">
        <v>10</v>
      </c>
      <c r="T166" s="6698" t="s">
        <v>10</v>
      </c>
      <c r="U166" s="6698" t="s">
        <v>10</v>
      </c>
      <c r="V166" s="6698" t="s">
        <v>10</v>
      </c>
      <c r="W166" s="6698" t="s">
        <v>10</v>
      </c>
      <c r="X166" s="6698" t="s">
        <v>10</v>
      </c>
      <c r="Y166" s="7465">
        <v>33.950000000000003</v>
      </c>
      <c r="Z166" s="7465">
        <v>36.700000000000003</v>
      </c>
      <c r="AA166" s="7465">
        <v>34.799999999999997</v>
      </c>
      <c r="AB166" s="7465">
        <v>24.05</v>
      </c>
      <c r="AC166" s="7465">
        <v>23.02</v>
      </c>
      <c r="AD166" s="7350" t="s">
        <v>10</v>
      </c>
      <c r="AE166" s="61"/>
      <c r="AF166" s="61"/>
      <c r="AG166" s="61"/>
      <c r="AH166" s="61"/>
      <c r="AI166" s="61"/>
      <c r="AJ166" s="61"/>
      <c r="AK166" s="61"/>
      <c r="AL166" s="61"/>
      <c r="AM166" s="61"/>
      <c r="AN166" s="61"/>
    </row>
    <row r="167" spans="1:40" s="33" customFormat="1" ht="3" customHeight="1" x14ac:dyDescent="0.2">
      <c r="A167" s="9"/>
      <c r="B167" s="32"/>
      <c r="C167" s="273"/>
      <c r="D167" s="274"/>
      <c r="E167" s="275"/>
      <c r="F167" s="17"/>
      <c r="H167" s="112"/>
      <c r="I167" s="129"/>
      <c r="J167" s="324"/>
      <c r="K167" s="392"/>
      <c r="L167" s="435"/>
      <c r="M167" s="550"/>
      <c r="N167" s="585"/>
      <c r="O167" s="647"/>
      <c r="P167" s="761"/>
      <c r="Q167" s="793"/>
      <c r="R167" s="549"/>
      <c r="S167" s="833"/>
      <c r="T167" s="2069"/>
      <c r="U167" s="2416"/>
      <c r="V167" s="2828"/>
      <c r="W167" s="2828"/>
      <c r="X167" s="2645"/>
      <c r="Y167" s="830"/>
      <c r="Z167" s="10"/>
      <c r="AC167" s="6660"/>
      <c r="AD167" s="6660"/>
    </row>
    <row r="168" spans="1:40" s="61" customFormat="1" ht="63" customHeight="1" x14ac:dyDescent="0.2">
      <c r="A168" s="12"/>
      <c r="B168" s="7395" t="s">
        <v>286</v>
      </c>
      <c r="C168" s="7396"/>
      <c r="D168" s="7396"/>
      <c r="E168" s="7396"/>
      <c r="F168" s="7396"/>
      <c r="G168" s="7396"/>
      <c r="H168" s="7396"/>
      <c r="I168" s="7396"/>
      <c r="J168" s="7396"/>
      <c r="K168" s="7396"/>
      <c r="L168" s="7396"/>
      <c r="M168" s="7396"/>
      <c r="N168" s="7396"/>
      <c r="O168" s="7396"/>
      <c r="P168" s="7396"/>
      <c r="Q168" s="7396"/>
      <c r="R168" s="7396"/>
      <c r="S168" s="7397"/>
      <c r="T168" s="7398"/>
      <c r="U168" s="7399"/>
      <c r="V168" s="7400"/>
      <c r="W168" s="7400"/>
      <c r="X168" s="7401"/>
      <c r="Y168" s="7402"/>
      <c r="Z168" s="6"/>
      <c r="AA168" s="6"/>
      <c r="AB168" s="6"/>
      <c r="AC168" s="6660"/>
      <c r="AD168" s="6660"/>
    </row>
    <row r="169" spans="1:40" x14ac:dyDescent="0.2">
      <c r="B169" s="6477"/>
      <c r="C169" s="6477"/>
      <c r="D169" s="6477"/>
      <c r="E169" s="6477"/>
      <c r="F169" s="6477"/>
      <c r="G169" s="6477"/>
      <c r="H169" s="6477"/>
      <c r="I169" s="6477"/>
      <c r="J169" s="6477"/>
      <c r="K169" s="6477"/>
      <c r="L169" s="6477"/>
      <c r="M169" s="6798"/>
      <c r="N169" s="6798"/>
      <c r="O169" s="6798"/>
      <c r="P169" s="6798"/>
      <c r="Q169" s="6798"/>
      <c r="R169" s="6477"/>
      <c r="S169" s="6799"/>
      <c r="T169" s="6799"/>
      <c r="U169" s="6799"/>
      <c r="V169" s="6799"/>
      <c r="W169" s="6799"/>
      <c r="X169" s="6799"/>
      <c r="Y169" s="6477"/>
      <c r="Z169" s="6399"/>
      <c r="AA169" s="6477"/>
      <c r="AB169" s="7141"/>
      <c r="AC169" s="7142"/>
      <c r="AD169" s="7142"/>
    </row>
    <row r="170" spans="1:40" s="33" customFormat="1" ht="63" customHeight="1" x14ac:dyDescent="0.2">
      <c r="A170" s="22" t="s">
        <v>279</v>
      </c>
      <c r="B170" s="7387" t="s">
        <v>277</v>
      </c>
      <c r="C170" s="7388"/>
      <c r="D170" s="7388"/>
      <c r="E170" s="7388"/>
      <c r="F170" s="7388"/>
      <c r="G170" s="7388"/>
      <c r="H170" s="7388"/>
      <c r="I170" s="7388"/>
      <c r="J170" s="7388"/>
      <c r="K170" s="7388"/>
      <c r="L170" s="7388"/>
      <c r="M170" s="7388"/>
      <c r="N170" s="7388"/>
      <c r="O170" s="7388"/>
      <c r="P170" s="7388"/>
      <c r="Q170" s="7388"/>
      <c r="R170" s="7388"/>
      <c r="S170" s="7388"/>
      <c r="T170" s="7388"/>
      <c r="U170" s="7388"/>
      <c r="V170" s="7388"/>
      <c r="W170" s="7388"/>
      <c r="X170" s="7388"/>
      <c r="Y170" s="7388"/>
      <c r="Z170" s="7388"/>
      <c r="AA170" s="7388"/>
      <c r="AB170" s="7150"/>
      <c r="AC170" s="7151"/>
      <c r="AD170" s="6660"/>
    </row>
    <row r="171" spans="1:40" s="33" customFormat="1" ht="63" customHeight="1" x14ac:dyDescent="0.2">
      <c r="A171" s="104"/>
      <c r="B171" s="6705" t="s">
        <v>911</v>
      </c>
      <c r="C171" s="6953" t="s">
        <v>6</v>
      </c>
      <c r="D171" s="6954" t="s">
        <v>7</v>
      </c>
      <c r="E171" s="6937" t="s">
        <v>8</v>
      </c>
      <c r="F171" s="6938" t="s">
        <v>145</v>
      </c>
      <c r="G171" s="6939" t="s">
        <v>185</v>
      </c>
      <c r="H171" s="6955" t="s">
        <v>231</v>
      </c>
      <c r="I171" s="6941" t="s">
        <v>243</v>
      </c>
      <c r="J171" s="6942" t="s">
        <v>294</v>
      </c>
      <c r="K171" s="6943" t="s">
        <v>330</v>
      </c>
      <c r="L171" s="6901" t="s">
        <v>344</v>
      </c>
      <c r="M171" s="6902" t="s">
        <v>396</v>
      </c>
      <c r="N171" s="6903" t="s">
        <v>421</v>
      </c>
      <c r="O171" s="6904" t="s">
        <v>437</v>
      </c>
      <c r="P171" s="6905" t="s">
        <v>471</v>
      </c>
      <c r="Q171" s="6906" t="s">
        <v>613</v>
      </c>
      <c r="R171" s="6907" t="s">
        <v>668</v>
      </c>
      <c r="S171" s="6908" t="s">
        <v>675</v>
      </c>
      <c r="T171" s="6909" t="s">
        <v>679</v>
      </c>
      <c r="U171" s="6910" t="s">
        <v>723</v>
      </c>
      <c r="V171" s="6911" t="s">
        <v>733</v>
      </c>
      <c r="W171" s="6912" t="s">
        <v>787</v>
      </c>
      <c r="X171" s="6913" t="s">
        <v>801</v>
      </c>
      <c r="Y171" s="6956" t="s">
        <v>802</v>
      </c>
      <c r="Z171" s="6956" t="s">
        <v>825</v>
      </c>
      <c r="AA171" s="7110" t="s">
        <v>828</v>
      </c>
      <c r="AB171" s="7110" t="s">
        <v>851</v>
      </c>
      <c r="AC171" s="7110" t="s">
        <v>852</v>
      </c>
      <c r="AD171" s="7115" t="s">
        <v>912</v>
      </c>
    </row>
    <row r="172" spans="1:40" x14ac:dyDescent="0.2">
      <c r="A172" s="13"/>
      <c r="B172" s="316" t="s">
        <v>316</v>
      </c>
      <c r="C172" s="5606">
        <v>3.7861799999999999</v>
      </c>
      <c r="D172" s="5618">
        <v>2.928172</v>
      </c>
      <c r="E172" s="475" t="s">
        <v>10</v>
      </c>
      <c r="F172" s="475" t="s">
        <v>10</v>
      </c>
      <c r="G172" s="475" t="s">
        <v>10</v>
      </c>
      <c r="H172" s="5630">
        <v>2.994421</v>
      </c>
      <c r="I172" s="475" t="s">
        <v>10</v>
      </c>
      <c r="J172" s="475" t="s">
        <v>10</v>
      </c>
      <c r="K172" s="476" t="s">
        <v>10</v>
      </c>
      <c r="L172" s="474" t="s">
        <v>10</v>
      </c>
      <c r="M172" s="557" t="s">
        <v>10</v>
      </c>
      <c r="N172" s="591" t="s">
        <v>10</v>
      </c>
      <c r="O172" s="655" t="s">
        <v>10</v>
      </c>
      <c r="P172" s="769" t="s">
        <v>10</v>
      </c>
      <c r="Q172" s="769" t="s">
        <v>10</v>
      </c>
      <c r="R172" s="833" t="s">
        <v>10</v>
      </c>
      <c r="S172" s="833" t="s">
        <v>10</v>
      </c>
      <c r="T172" s="2070" t="s">
        <v>10</v>
      </c>
      <c r="U172" s="2854" t="s">
        <v>10</v>
      </c>
      <c r="V172" s="2854" t="s">
        <v>10</v>
      </c>
      <c r="W172" s="2070" t="s">
        <v>10</v>
      </c>
      <c r="X172" s="2070" t="s">
        <v>10</v>
      </c>
      <c r="Y172" s="6521">
        <v>8.4462229999999998</v>
      </c>
      <c r="Z172" s="6521">
        <v>9.6267209999999999</v>
      </c>
      <c r="AA172" s="6521">
        <v>8.0980209999999992</v>
      </c>
      <c r="AB172" s="6521">
        <v>5.9267190000000003</v>
      </c>
      <c r="AC172" s="6521">
        <v>5.7163620000000002</v>
      </c>
      <c r="AD172" s="7336" t="s">
        <v>10</v>
      </c>
      <c r="AE172" s="61"/>
      <c r="AF172" s="61"/>
      <c r="AG172" s="61"/>
      <c r="AH172" s="61"/>
      <c r="AI172" s="61"/>
      <c r="AJ172" s="61"/>
      <c r="AK172" s="61"/>
      <c r="AL172" s="61"/>
      <c r="AM172" s="61"/>
    </row>
    <row r="173" spans="1:40" x14ac:dyDescent="0.2">
      <c r="A173" s="13"/>
      <c r="B173" s="317" t="s">
        <v>317</v>
      </c>
      <c r="C173" s="780" t="s">
        <v>10</v>
      </c>
      <c r="D173" s="780" t="s">
        <v>10</v>
      </c>
      <c r="E173" s="780" t="s">
        <v>10</v>
      </c>
      <c r="F173" s="780" t="s">
        <v>10</v>
      </c>
      <c r="G173" s="780" t="s">
        <v>10</v>
      </c>
      <c r="H173" s="780" t="s">
        <v>10</v>
      </c>
      <c r="I173" s="780" t="s">
        <v>10</v>
      </c>
      <c r="J173" s="475" t="s">
        <v>10</v>
      </c>
      <c r="K173" s="476" t="s">
        <v>10</v>
      </c>
      <c r="L173" s="474" t="s">
        <v>10</v>
      </c>
      <c r="M173" s="558" t="s">
        <v>10</v>
      </c>
      <c r="N173" s="592" t="s">
        <v>10</v>
      </c>
      <c r="O173" s="656" t="s">
        <v>10</v>
      </c>
      <c r="P173" s="770" t="s">
        <v>10</v>
      </c>
      <c r="Q173" s="799" t="s">
        <v>10</v>
      </c>
      <c r="R173" s="834" t="s">
        <v>10</v>
      </c>
      <c r="S173" s="881" t="s">
        <v>10</v>
      </c>
      <c r="T173" s="2070" t="s">
        <v>10</v>
      </c>
      <c r="U173" s="2070" t="s">
        <v>10</v>
      </c>
      <c r="V173" s="2070" t="s">
        <v>10</v>
      </c>
      <c r="W173" s="2070" t="s">
        <v>10</v>
      </c>
      <c r="X173" s="2070" t="s">
        <v>10</v>
      </c>
      <c r="Y173" s="6522">
        <v>8.3799399999999995</v>
      </c>
      <c r="Z173" s="6522">
        <v>7.9194750000000003</v>
      </c>
      <c r="AA173" s="6522">
        <v>10.49569</v>
      </c>
      <c r="AB173" s="6522">
        <v>6.6377449999999998</v>
      </c>
      <c r="AC173" s="6522">
        <v>6.6441109999999997</v>
      </c>
      <c r="AD173" s="7336" t="s">
        <v>10</v>
      </c>
      <c r="AE173" s="61"/>
      <c r="AF173" s="61"/>
      <c r="AG173" s="61"/>
      <c r="AH173" s="61"/>
      <c r="AI173" s="61"/>
      <c r="AJ173" s="61"/>
      <c r="AK173" s="61"/>
      <c r="AL173" s="61"/>
      <c r="AM173" s="61"/>
    </row>
    <row r="174" spans="1:40" x14ac:dyDescent="0.2">
      <c r="A174" s="13"/>
      <c r="B174" s="317" t="s">
        <v>318</v>
      </c>
      <c r="C174" s="5607">
        <v>3.756405</v>
      </c>
      <c r="D174" s="5619">
        <v>3.3884460000000001</v>
      </c>
      <c r="E174" s="475" t="s">
        <v>10</v>
      </c>
      <c r="F174" s="475" t="s">
        <v>10</v>
      </c>
      <c r="G174" s="475" t="s">
        <v>10</v>
      </c>
      <c r="H174" s="5631">
        <v>3.2986930000000001</v>
      </c>
      <c r="I174" s="475" t="s">
        <v>10</v>
      </c>
      <c r="J174" s="475" t="s">
        <v>10</v>
      </c>
      <c r="K174" s="476" t="s">
        <v>10</v>
      </c>
      <c r="L174" s="474" t="s">
        <v>10</v>
      </c>
      <c r="M174" s="558" t="s">
        <v>10</v>
      </c>
      <c r="N174" s="592" t="s">
        <v>10</v>
      </c>
      <c r="O174" s="656" t="s">
        <v>10</v>
      </c>
      <c r="P174" s="770" t="s">
        <v>10</v>
      </c>
      <c r="Q174" s="799" t="s">
        <v>10</v>
      </c>
      <c r="R174" s="834" t="s">
        <v>10</v>
      </c>
      <c r="S174" s="882" t="s">
        <v>10</v>
      </c>
      <c r="T174" s="2070" t="s">
        <v>10</v>
      </c>
      <c r="U174" s="2070" t="s">
        <v>10</v>
      </c>
      <c r="V174" s="2070" t="s">
        <v>10</v>
      </c>
      <c r="W174" s="2070" t="s">
        <v>10</v>
      </c>
      <c r="X174" s="2070" t="s">
        <v>10</v>
      </c>
      <c r="Y174" s="6523">
        <v>9.3179669999999994</v>
      </c>
      <c r="Z174" s="6523">
        <v>9.2105960000000007</v>
      </c>
      <c r="AA174" s="6523">
        <v>8.8302969999999998</v>
      </c>
      <c r="AB174" s="6523">
        <v>7.4475119999999997</v>
      </c>
      <c r="AC174" s="6523">
        <v>6.9492830000000003</v>
      </c>
      <c r="AD174" s="7336" t="s">
        <v>10</v>
      </c>
      <c r="AE174" s="61"/>
      <c r="AF174" s="61"/>
      <c r="AG174" s="61"/>
      <c r="AH174" s="61"/>
      <c r="AI174" s="61"/>
      <c r="AJ174" s="61"/>
      <c r="AK174" s="61"/>
      <c r="AL174" s="61"/>
      <c r="AM174" s="61"/>
    </row>
    <row r="175" spans="1:40" x14ac:dyDescent="0.2">
      <c r="A175" s="13"/>
      <c r="B175" s="317" t="s">
        <v>319</v>
      </c>
      <c r="C175" s="5608">
        <v>4.3640660000000002</v>
      </c>
      <c r="D175" s="5620">
        <v>4.1775950000000002</v>
      </c>
      <c r="E175" s="475" t="s">
        <v>10</v>
      </c>
      <c r="F175" s="475" t="s">
        <v>10</v>
      </c>
      <c r="G175" s="475" t="s">
        <v>10</v>
      </c>
      <c r="H175" s="5632">
        <v>3.5584120000000001</v>
      </c>
      <c r="I175" s="475" t="s">
        <v>10</v>
      </c>
      <c r="J175" s="475" t="s">
        <v>10</v>
      </c>
      <c r="K175" s="476" t="s">
        <v>10</v>
      </c>
      <c r="L175" s="474" t="s">
        <v>10</v>
      </c>
      <c r="M175" s="558" t="s">
        <v>10</v>
      </c>
      <c r="N175" s="592" t="s">
        <v>10</v>
      </c>
      <c r="O175" s="656" t="s">
        <v>10</v>
      </c>
      <c r="P175" s="770" t="s">
        <v>10</v>
      </c>
      <c r="Q175" s="799" t="s">
        <v>10</v>
      </c>
      <c r="R175" s="834" t="s">
        <v>10</v>
      </c>
      <c r="S175" s="883" t="s">
        <v>10</v>
      </c>
      <c r="T175" s="2070" t="s">
        <v>10</v>
      </c>
      <c r="U175" s="2070" t="s">
        <v>10</v>
      </c>
      <c r="V175" s="2070" t="s">
        <v>10</v>
      </c>
      <c r="W175" s="2070" t="s">
        <v>10</v>
      </c>
      <c r="X175" s="2070" t="s">
        <v>10</v>
      </c>
      <c r="Y175" s="6524">
        <v>7.72973</v>
      </c>
      <c r="Z175" s="6524">
        <v>8.3999620000000004</v>
      </c>
      <c r="AA175" s="6524">
        <v>7.5749409999999999</v>
      </c>
      <c r="AB175" s="6524">
        <v>6.7557609999999997</v>
      </c>
      <c r="AC175" s="6524">
        <v>6.2593819999999996</v>
      </c>
      <c r="AD175" s="7336" t="s">
        <v>10</v>
      </c>
      <c r="AE175" s="61"/>
      <c r="AF175" s="61"/>
      <c r="AG175" s="61"/>
      <c r="AH175" s="61"/>
      <c r="AI175" s="61"/>
      <c r="AJ175" s="61"/>
      <c r="AK175" s="61"/>
      <c r="AL175" s="61"/>
      <c r="AM175" s="61"/>
    </row>
    <row r="176" spans="1:40" x14ac:dyDescent="0.2">
      <c r="A176" s="13"/>
      <c r="B176" s="317" t="s">
        <v>320</v>
      </c>
      <c r="C176" s="5609">
        <v>3.1553710000000001</v>
      </c>
      <c r="D176" s="5621">
        <v>2.9105880000000002</v>
      </c>
      <c r="E176" s="475" t="s">
        <v>10</v>
      </c>
      <c r="F176" s="475" t="s">
        <v>10</v>
      </c>
      <c r="G176" s="475" t="s">
        <v>10</v>
      </c>
      <c r="H176" s="5633">
        <v>2.6954389999999999</v>
      </c>
      <c r="I176" s="475" t="s">
        <v>10</v>
      </c>
      <c r="J176" s="475" t="s">
        <v>10</v>
      </c>
      <c r="K176" s="476" t="s">
        <v>10</v>
      </c>
      <c r="L176" s="474" t="s">
        <v>10</v>
      </c>
      <c r="M176" s="558" t="s">
        <v>10</v>
      </c>
      <c r="N176" s="592" t="s">
        <v>10</v>
      </c>
      <c r="O176" s="656" t="s">
        <v>10</v>
      </c>
      <c r="P176" s="770" t="s">
        <v>10</v>
      </c>
      <c r="Q176" s="799" t="s">
        <v>10</v>
      </c>
      <c r="R176" s="834" t="s">
        <v>10</v>
      </c>
      <c r="S176" s="884" t="s">
        <v>10</v>
      </c>
      <c r="T176" s="2070" t="s">
        <v>10</v>
      </c>
      <c r="U176" s="2070" t="s">
        <v>10</v>
      </c>
      <c r="V176" s="2070" t="s">
        <v>10</v>
      </c>
      <c r="W176" s="2070" t="s">
        <v>10</v>
      </c>
      <c r="X176" s="2070" t="s">
        <v>10</v>
      </c>
      <c r="Y176" s="6525">
        <v>8.0692140000000006</v>
      </c>
      <c r="Z176" s="6525">
        <v>7.7020499999999998</v>
      </c>
      <c r="AA176" s="6525">
        <v>9.3476540000000004</v>
      </c>
      <c r="AB176" s="6525">
        <v>6.4992890000000001</v>
      </c>
      <c r="AC176" s="6525">
        <v>7.3022289999999996</v>
      </c>
      <c r="AD176" s="7336" t="s">
        <v>10</v>
      </c>
      <c r="AE176" s="61"/>
      <c r="AF176" s="61"/>
      <c r="AG176" s="61"/>
      <c r="AH176" s="61"/>
      <c r="AI176" s="61"/>
      <c r="AJ176" s="61"/>
      <c r="AK176" s="61"/>
      <c r="AL176" s="61"/>
      <c r="AM176" s="61"/>
    </row>
    <row r="177" spans="1:39" x14ac:dyDescent="0.2">
      <c r="A177" s="13"/>
      <c r="B177" s="317" t="s">
        <v>321</v>
      </c>
      <c r="C177" s="5610">
        <v>3.6031780000000002</v>
      </c>
      <c r="D177" s="5622">
        <v>3.813231</v>
      </c>
      <c r="E177" s="475" t="s">
        <v>10</v>
      </c>
      <c r="F177" s="475" t="s">
        <v>10</v>
      </c>
      <c r="G177" s="475" t="s">
        <v>10</v>
      </c>
      <c r="H177" s="5634">
        <v>3.3316029999999999</v>
      </c>
      <c r="I177" s="475" t="s">
        <v>10</v>
      </c>
      <c r="J177" s="475" t="s">
        <v>10</v>
      </c>
      <c r="K177" s="476" t="s">
        <v>10</v>
      </c>
      <c r="L177" s="474" t="s">
        <v>10</v>
      </c>
      <c r="M177" s="558" t="s">
        <v>10</v>
      </c>
      <c r="N177" s="592" t="s">
        <v>10</v>
      </c>
      <c r="O177" s="656" t="s">
        <v>10</v>
      </c>
      <c r="P177" s="770" t="s">
        <v>10</v>
      </c>
      <c r="Q177" s="799" t="s">
        <v>10</v>
      </c>
      <c r="R177" s="834" t="s">
        <v>10</v>
      </c>
      <c r="S177" s="885" t="s">
        <v>10</v>
      </c>
      <c r="T177" s="2070" t="s">
        <v>10</v>
      </c>
      <c r="U177" s="2070" t="s">
        <v>10</v>
      </c>
      <c r="V177" s="2070" t="s">
        <v>10</v>
      </c>
      <c r="W177" s="2070" t="s">
        <v>10</v>
      </c>
      <c r="X177" s="2070" t="s">
        <v>10</v>
      </c>
      <c r="Y177" s="6526">
        <v>10.167770000000001</v>
      </c>
      <c r="Z177" s="6526">
        <v>11.747030000000001</v>
      </c>
      <c r="AA177" s="6526">
        <v>10.94604</v>
      </c>
      <c r="AB177" s="6526">
        <v>10.046480000000001</v>
      </c>
      <c r="AC177" s="6526">
        <v>9.0853739999999998</v>
      </c>
      <c r="AD177" s="7336" t="s">
        <v>10</v>
      </c>
      <c r="AE177" s="61"/>
      <c r="AF177" s="61"/>
      <c r="AG177" s="61"/>
      <c r="AH177" s="61"/>
      <c r="AI177" s="61"/>
      <c r="AJ177" s="61"/>
      <c r="AK177" s="61"/>
      <c r="AL177" s="61"/>
      <c r="AM177" s="61"/>
    </row>
    <row r="178" spans="1:39" x14ac:dyDescent="0.2">
      <c r="A178" s="13"/>
      <c r="B178" s="317" t="s">
        <v>322</v>
      </c>
      <c r="C178" s="5611">
        <v>2.0157159999999998</v>
      </c>
      <c r="D178" s="5623">
        <v>2.2797640000000001</v>
      </c>
      <c r="E178" s="475" t="s">
        <v>10</v>
      </c>
      <c r="F178" s="475" t="s">
        <v>10</v>
      </c>
      <c r="G178" s="475" t="s">
        <v>10</v>
      </c>
      <c r="H178" s="5635">
        <v>3.0439240000000001</v>
      </c>
      <c r="I178" s="475" t="s">
        <v>10</v>
      </c>
      <c r="J178" s="475" t="s">
        <v>10</v>
      </c>
      <c r="K178" s="476" t="s">
        <v>10</v>
      </c>
      <c r="L178" s="474" t="s">
        <v>10</v>
      </c>
      <c r="M178" s="558" t="s">
        <v>10</v>
      </c>
      <c r="N178" s="592" t="s">
        <v>10</v>
      </c>
      <c r="O178" s="656" t="s">
        <v>10</v>
      </c>
      <c r="P178" s="770" t="s">
        <v>10</v>
      </c>
      <c r="Q178" s="799" t="s">
        <v>10</v>
      </c>
      <c r="R178" s="834" t="s">
        <v>10</v>
      </c>
      <c r="S178" s="886" t="s">
        <v>10</v>
      </c>
      <c r="T178" s="2070" t="s">
        <v>10</v>
      </c>
      <c r="U178" s="2070" t="s">
        <v>10</v>
      </c>
      <c r="V178" s="2070" t="s">
        <v>10</v>
      </c>
      <c r="W178" s="2070" t="s">
        <v>10</v>
      </c>
      <c r="X178" s="2070" t="s">
        <v>10</v>
      </c>
      <c r="Y178" s="6527">
        <v>7.9165359999999998</v>
      </c>
      <c r="Z178" s="6527">
        <v>8.5138069999999999</v>
      </c>
      <c r="AA178" s="6527">
        <v>6.8586939999999998</v>
      </c>
      <c r="AB178" s="6527">
        <v>6.1328100000000001</v>
      </c>
      <c r="AC178" s="6527">
        <v>6.0405480000000003</v>
      </c>
      <c r="AD178" s="7336" t="s">
        <v>10</v>
      </c>
      <c r="AE178" s="61"/>
      <c r="AF178" s="61"/>
      <c r="AG178" s="61"/>
      <c r="AH178" s="61"/>
      <c r="AI178" s="61"/>
      <c r="AJ178" s="61"/>
      <c r="AK178" s="61"/>
      <c r="AL178" s="61"/>
      <c r="AM178" s="61"/>
    </row>
    <row r="179" spans="1:39" x14ac:dyDescent="0.2">
      <c r="A179" s="13"/>
      <c r="B179" s="317" t="s">
        <v>323</v>
      </c>
      <c r="C179" s="475" t="s">
        <v>10</v>
      </c>
      <c r="D179" s="475" t="s">
        <v>10</v>
      </c>
      <c r="E179" s="475" t="s">
        <v>10</v>
      </c>
      <c r="F179" s="475" t="s">
        <v>10</v>
      </c>
      <c r="G179" s="475" t="s">
        <v>10</v>
      </c>
      <c r="H179" s="475" t="s">
        <v>10</v>
      </c>
      <c r="I179" s="475" t="s">
        <v>10</v>
      </c>
      <c r="J179" s="475" t="s">
        <v>10</v>
      </c>
      <c r="K179" s="476" t="s">
        <v>10</v>
      </c>
      <c r="L179" s="474" t="s">
        <v>10</v>
      </c>
      <c r="M179" s="558" t="s">
        <v>10</v>
      </c>
      <c r="N179" s="592" t="s">
        <v>10</v>
      </c>
      <c r="O179" s="656" t="s">
        <v>10</v>
      </c>
      <c r="P179" s="770" t="s">
        <v>10</v>
      </c>
      <c r="Q179" s="799" t="s">
        <v>10</v>
      </c>
      <c r="R179" s="834" t="s">
        <v>10</v>
      </c>
      <c r="S179" s="887" t="s">
        <v>10</v>
      </c>
      <c r="T179" s="2070" t="s">
        <v>10</v>
      </c>
      <c r="U179" s="2070" t="s">
        <v>10</v>
      </c>
      <c r="V179" s="2070" t="s">
        <v>10</v>
      </c>
      <c r="W179" s="2070" t="s">
        <v>10</v>
      </c>
      <c r="X179" s="2070" t="s">
        <v>10</v>
      </c>
      <c r="Y179" s="6528">
        <v>6.4394850000000003</v>
      </c>
      <c r="Z179" s="6528">
        <v>6.192698</v>
      </c>
      <c r="AA179" s="6528">
        <v>5.7267140000000003</v>
      </c>
      <c r="AB179" s="6528">
        <v>5.1271570000000004</v>
      </c>
      <c r="AC179" s="6528">
        <v>5.0943610000000001</v>
      </c>
      <c r="AD179" s="7336" t="s">
        <v>10</v>
      </c>
      <c r="AE179" s="61"/>
      <c r="AF179" s="61"/>
      <c r="AG179" s="61"/>
      <c r="AH179" s="61"/>
      <c r="AI179" s="61"/>
      <c r="AJ179" s="61"/>
      <c r="AK179" s="61"/>
      <c r="AL179" s="61"/>
      <c r="AM179" s="61"/>
    </row>
    <row r="180" spans="1:39" x14ac:dyDescent="0.2">
      <c r="A180" s="13"/>
      <c r="B180" s="317" t="s">
        <v>324</v>
      </c>
      <c r="C180" s="5612">
        <v>2.357742</v>
      </c>
      <c r="D180" s="5624">
        <v>2.9378929999999999</v>
      </c>
      <c r="E180" s="475" t="s">
        <v>10</v>
      </c>
      <c r="F180" s="475" t="s">
        <v>10</v>
      </c>
      <c r="G180" s="475" t="s">
        <v>10</v>
      </c>
      <c r="H180" s="5636">
        <v>3.337405</v>
      </c>
      <c r="I180" s="475" t="s">
        <v>10</v>
      </c>
      <c r="J180" s="475" t="s">
        <v>10</v>
      </c>
      <c r="K180" s="476" t="s">
        <v>10</v>
      </c>
      <c r="L180" s="474" t="s">
        <v>10</v>
      </c>
      <c r="M180" s="558" t="s">
        <v>10</v>
      </c>
      <c r="N180" s="592" t="s">
        <v>10</v>
      </c>
      <c r="O180" s="656" t="s">
        <v>10</v>
      </c>
      <c r="P180" s="770" t="s">
        <v>10</v>
      </c>
      <c r="Q180" s="799" t="s">
        <v>10</v>
      </c>
      <c r="R180" s="834" t="s">
        <v>10</v>
      </c>
      <c r="S180" s="888" t="s">
        <v>10</v>
      </c>
      <c r="T180" s="2070" t="s">
        <v>10</v>
      </c>
      <c r="U180" s="2070" t="s">
        <v>10</v>
      </c>
      <c r="V180" s="2070" t="s">
        <v>10</v>
      </c>
      <c r="W180" s="2070" t="s">
        <v>10</v>
      </c>
      <c r="X180" s="2070" t="s">
        <v>10</v>
      </c>
      <c r="Y180" s="6529">
        <v>9.1442110000000003</v>
      </c>
      <c r="Z180" s="6529">
        <v>10.060700000000001</v>
      </c>
      <c r="AA180" s="6529">
        <v>8.904833</v>
      </c>
      <c r="AB180" s="6529">
        <v>8.3245319999999996</v>
      </c>
      <c r="AC180" s="6529">
        <v>8.9978829999999999</v>
      </c>
      <c r="AD180" s="7336" t="s">
        <v>10</v>
      </c>
      <c r="AE180" s="61"/>
      <c r="AF180" s="61"/>
      <c r="AG180" s="61"/>
      <c r="AH180" s="61"/>
      <c r="AI180" s="61"/>
      <c r="AJ180" s="61"/>
      <c r="AK180" s="61"/>
      <c r="AL180" s="61"/>
      <c r="AM180" s="61"/>
    </row>
    <row r="181" spans="1:39" x14ac:dyDescent="0.2">
      <c r="A181" s="13"/>
      <c r="B181" s="317" t="s">
        <v>325</v>
      </c>
      <c r="C181" s="5613">
        <v>3.2143470000000001</v>
      </c>
      <c r="D181" s="5625">
        <v>3.2430240000000001</v>
      </c>
      <c r="E181" s="475" t="s">
        <v>10</v>
      </c>
      <c r="F181" s="475" t="s">
        <v>10</v>
      </c>
      <c r="G181" s="475" t="s">
        <v>10</v>
      </c>
      <c r="H181" s="5637">
        <v>3.0332409999999999</v>
      </c>
      <c r="I181" s="475" t="s">
        <v>10</v>
      </c>
      <c r="J181" s="475" t="s">
        <v>10</v>
      </c>
      <c r="K181" s="476" t="s">
        <v>10</v>
      </c>
      <c r="L181" s="474" t="s">
        <v>10</v>
      </c>
      <c r="M181" s="558" t="s">
        <v>10</v>
      </c>
      <c r="N181" s="592" t="s">
        <v>10</v>
      </c>
      <c r="O181" s="656" t="s">
        <v>10</v>
      </c>
      <c r="P181" s="770" t="s">
        <v>10</v>
      </c>
      <c r="Q181" s="799" t="s">
        <v>10</v>
      </c>
      <c r="R181" s="834" t="s">
        <v>10</v>
      </c>
      <c r="S181" s="889" t="s">
        <v>10</v>
      </c>
      <c r="T181" s="2070" t="s">
        <v>10</v>
      </c>
      <c r="U181" s="2070" t="s">
        <v>10</v>
      </c>
      <c r="V181" s="2070" t="s">
        <v>10</v>
      </c>
      <c r="W181" s="2070" t="s">
        <v>10</v>
      </c>
      <c r="X181" s="2070" t="s">
        <v>10</v>
      </c>
      <c r="Y181" s="6530">
        <v>7.4742369999999996</v>
      </c>
      <c r="Z181" s="6530">
        <v>8.1441549999999996</v>
      </c>
      <c r="AA181" s="6530">
        <v>7.6344390000000004</v>
      </c>
      <c r="AB181" s="6530">
        <v>6.5259210000000003</v>
      </c>
      <c r="AC181" s="6530">
        <v>6.7671710000000003</v>
      </c>
      <c r="AD181" s="7336" t="s">
        <v>10</v>
      </c>
      <c r="AE181" s="61"/>
      <c r="AF181" s="61"/>
      <c r="AG181" s="61"/>
      <c r="AH181" s="61"/>
      <c r="AI181" s="61"/>
      <c r="AJ181" s="61"/>
      <c r="AK181" s="61"/>
      <c r="AL181" s="61"/>
      <c r="AM181" s="61"/>
    </row>
    <row r="182" spans="1:39" x14ac:dyDescent="0.2">
      <c r="A182" s="13"/>
      <c r="B182" s="317" t="s">
        <v>326</v>
      </c>
      <c r="C182" s="5614">
        <v>3.5259309999999999</v>
      </c>
      <c r="D182" s="5626">
        <v>3.386857</v>
      </c>
      <c r="E182" s="475" t="s">
        <v>10</v>
      </c>
      <c r="F182" s="475" t="s">
        <v>10</v>
      </c>
      <c r="G182" s="475" t="s">
        <v>10</v>
      </c>
      <c r="H182" s="5638">
        <v>2.759989</v>
      </c>
      <c r="I182" s="475" t="s">
        <v>10</v>
      </c>
      <c r="J182" s="475" t="s">
        <v>10</v>
      </c>
      <c r="K182" s="476" t="s">
        <v>10</v>
      </c>
      <c r="L182" s="474" t="s">
        <v>10</v>
      </c>
      <c r="M182" s="558" t="s">
        <v>10</v>
      </c>
      <c r="N182" s="592" t="s">
        <v>10</v>
      </c>
      <c r="O182" s="656" t="s">
        <v>10</v>
      </c>
      <c r="P182" s="770" t="s">
        <v>10</v>
      </c>
      <c r="Q182" s="799" t="s">
        <v>10</v>
      </c>
      <c r="R182" s="834" t="s">
        <v>10</v>
      </c>
      <c r="S182" s="890" t="s">
        <v>10</v>
      </c>
      <c r="T182" s="2070" t="s">
        <v>10</v>
      </c>
      <c r="U182" s="2070" t="s">
        <v>10</v>
      </c>
      <c r="V182" s="2070" t="s">
        <v>10</v>
      </c>
      <c r="W182" s="2070" t="s">
        <v>10</v>
      </c>
      <c r="X182" s="2070" t="s">
        <v>10</v>
      </c>
      <c r="Y182" s="6531">
        <v>7.5444399999999998</v>
      </c>
      <c r="Z182" s="6531">
        <v>7.2557219999999996</v>
      </c>
      <c r="AA182" s="6531">
        <v>7.9901879999999998</v>
      </c>
      <c r="AB182" s="6531">
        <v>7.2257939999999996</v>
      </c>
      <c r="AC182" s="6531">
        <v>6.3588789999999999</v>
      </c>
      <c r="AD182" s="7336" t="s">
        <v>10</v>
      </c>
      <c r="AE182" s="61"/>
      <c r="AF182" s="61"/>
      <c r="AG182" s="61"/>
      <c r="AH182" s="61"/>
      <c r="AI182" s="61"/>
      <c r="AJ182" s="61"/>
      <c r="AK182" s="61"/>
      <c r="AL182" s="61"/>
      <c r="AM182" s="61"/>
    </row>
    <row r="183" spans="1:39" x14ac:dyDescent="0.2">
      <c r="A183" s="13"/>
      <c r="B183" s="317" t="s">
        <v>327</v>
      </c>
      <c r="C183" s="5615">
        <v>2.8846050000000001</v>
      </c>
      <c r="D183" s="5627">
        <v>3.119345</v>
      </c>
      <c r="E183" s="475" t="s">
        <v>10</v>
      </c>
      <c r="F183" s="475" t="s">
        <v>10</v>
      </c>
      <c r="G183" s="475" t="s">
        <v>10</v>
      </c>
      <c r="H183" s="5639">
        <v>2.867588</v>
      </c>
      <c r="I183" s="475" t="s">
        <v>10</v>
      </c>
      <c r="J183" s="475" t="s">
        <v>10</v>
      </c>
      <c r="K183" s="476" t="s">
        <v>10</v>
      </c>
      <c r="L183" s="474" t="s">
        <v>10</v>
      </c>
      <c r="M183" s="558" t="s">
        <v>10</v>
      </c>
      <c r="N183" s="592" t="s">
        <v>10</v>
      </c>
      <c r="O183" s="656" t="s">
        <v>10</v>
      </c>
      <c r="P183" s="770" t="s">
        <v>10</v>
      </c>
      <c r="Q183" s="799" t="s">
        <v>10</v>
      </c>
      <c r="R183" s="834" t="s">
        <v>10</v>
      </c>
      <c r="S183" s="891" t="s">
        <v>10</v>
      </c>
      <c r="T183" s="2070" t="s">
        <v>10</v>
      </c>
      <c r="U183" s="2070" t="s">
        <v>10</v>
      </c>
      <c r="V183" s="2070" t="s">
        <v>10</v>
      </c>
      <c r="W183" s="2070" t="s">
        <v>10</v>
      </c>
      <c r="X183" s="2070" t="s">
        <v>10</v>
      </c>
      <c r="Y183" s="6532">
        <v>7.1248880000000003</v>
      </c>
      <c r="Z183" s="6532">
        <v>8.0319420000000008</v>
      </c>
      <c r="AA183" s="6532">
        <v>8.12256</v>
      </c>
      <c r="AB183" s="6532">
        <v>8.0228000000000002</v>
      </c>
      <c r="AC183" s="6532">
        <v>6.792605</v>
      </c>
      <c r="AD183" s="7336" t="s">
        <v>10</v>
      </c>
      <c r="AE183" s="61"/>
      <c r="AF183" s="61"/>
      <c r="AG183" s="61"/>
      <c r="AH183" s="61"/>
      <c r="AI183" s="61"/>
      <c r="AJ183" s="61"/>
      <c r="AK183" s="61"/>
      <c r="AL183" s="61"/>
      <c r="AM183" s="61"/>
    </row>
    <row r="184" spans="1:39" x14ac:dyDescent="0.2">
      <c r="A184" s="13"/>
      <c r="B184" s="318" t="s">
        <v>328</v>
      </c>
      <c r="C184" s="5616">
        <v>3.8209529999999998</v>
      </c>
      <c r="D184" s="5628">
        <v>3.6732320000000001</v>
      </c>
      <c r="E184" s="477" t="s">
        <v>10</v>
      </c>
      <c r="F184" s="477" t="s">
        <v>10</v>
      </c>
      <c r="G184" s="477" t="s">
        <v>10</v>
      </c>
      <c r="H184" s="5640">
        <v>3.045067</v>
      </c>
      <c r="I184" s="477" t="s">
        <v>10</v>
      </c>
      <c r="J184" s="477" t="s">
        <v>10</v>
      </c>
      <c r="K184" s="478" t="s">
        <v>10</v>
      </c>
      <c r="L184" s="479" t="s">
        <v>10</v>
      </c>
      <c r="M184" s="559" t="s">
        <v>10</v>
      </c>
      <c r="N184" s="593" t="s">
        <v>10</v>
      </c>
      <c r="O184" s="657" t="s">
        <v>10</v>
      </c>
      <c r="P184" s="771" t="s">
        <v>10</v>
      </c>
      <c r="Q184" s="800" t="s">
        <v>10</v>
      </c>
      <c r="R184" s="834" t="s">
        <v>10</v>
      </c>
      <c r="S184" s="892" t="s">
        <v>10</v>
      </c>
      <c r="T184" s="2071" t="s">
        <v>10</v>
      </c>
      <c r="U184" s="2071" t="s">
        <v>10</v>
      </c>
      <c r="V184" s="2071" t="s">
        <v>10</v>
      </c>
      <c r="W184" s="2071" t="s">
        <v>10</v>
      </c>
      <c r="X184" s="2071" t="s">
        <v>10</v>
      </c>
      <c r="Y184" s="6533">
        <v>8.1065459999999998</v>
      </c>
      <c r="Z184" s="6533">
        <v>8.2862419999999997</v>
      </c>
      <c r="AA184" s="6533">
        <v>8.0669369999999994</v>
      </c>
      <c r="AB184" s="6533">
        <v>6.7529769999999996</v>
      </c>
      <c r="AC184" s="6533">
        <v>7.2404250000000001</v>
      </c>
      <c r="AD184" s="7336" t="s">
        <v>10</v>
      </c>
      <c r="AE184" s="61"/>
      <c r="AF184" s="61"/>
      <c r="AG184" s="61"/>
      <c r="AH184" s="61"/>
      <c r="AI184" s="61"/>
      <c r="AJ184" s="61"/>
      <c r="AK184" s="61"/>
      <c r="AL184" s="61"/>
      <c r="AM184" s="61"/>
    </row>
    <row r="185" spans="1:39" s="33" customFormat="1" ht="31.5" customHeight="1" x14ac:dyDescent="0.2">
      <c r="A185" s="24"/>
      <c r="B185" s="86" t="s">
        <v>9</v>
      </c>
      <c r="C185" s="5617">
        <v>3.5847720000000001</v>
      </c>
      <c r="D185" s="5629">
        <v>3.4497499999999999</v>
      </c>
      <c r="E185" s="480" t="s">
        <v>10</v>
      </c>
      <c r="F185" s="480" t="s">
        <v>10</v>
      </c>
      <c r="G185" s="480" t="s">
        <v>10</v>
      </c>
      <c r="H185" s="5641">
        <v>3.1317170000000001</v>
      </c>
      <c r="I185" s="480" t="s">
        <v>10</v>
      </c>
      <c r="J185" s="480" t="s">
        <v>10</v>
      </c>
      <c r="K185" s="481" t="s">
        <v>10</v>
      </c>
      <c r="L185" s="482" t="s">
        <v>10</v>
      </c>
      <c r="M185" s="560" t="s">
        <v>10</v>
      </c>
      <c r="N185" s="594" t="s">
        <v>10</v>
      </c>
      <c r="O185" s="658" t="s">
        <v>10</v>
      </c>
      <c r="P185" s="772" t="s">
        <v>10</v>
      </c>
      <c r="Q185" s="801" t="s">
        <v>10</v>
      </c>
      <c r="R185" s="836" t="s">
        <v>10</v>
      </c>
      <c r="S185" s="836" t="s">
        <v>10</v>
      </c>
      <c r="T185" s="836" t="s">
        <v>10</v>
      </c>
      <c r="U185" s="836" t="s">
        <v>10</v>
      </c>
      <c r="V185" s="836" t="s">
        <v>10</v>
      </c>
      <c r="W185" s="836" t="s">
        <v>10</v>
      </c>
      <c r="X185" s="836" t="s">
        <v>10</v>
      </c>
      <c r="Y185" s="6534">
        <v>8.0663440000000008</v>
      </c>
      <c r="Z185" s="6534">
        <v>8.5752030000000001</v>
      </c>
      <c r="AA185" s="7135">
        <v>8.2264350000000004</v>
      </c>
      <c r="AB185" s="7145">
        <v>7.0554180000000004</v>
      </c>
      <c r="AC185" s="7145">
        <v>6.7007519999999996</v>
      </c>
      <c r="AD185" s="7131" t="s">
        <v>10</v>
      </c>
    </row>
    <row r="186" spans="1:39" s="33" customFormat="1" ht="3" customHeight="1" x14ac:dyDescent="0.2">
      <c r="A186" s="9"/>
      <c r="B186" s="32"/>
      <c r="C186" s="273"/>
      <c r="D186" s="274"/>
      <c r="E186" s="275"/>
      <c r="F186" s="17"/>
      <c r="H186" s="112"/>
      <c r="I186" s="129"/>
      <c r="J186" s="324"/>
      <c r="K186" s="392"/>
      <c r="L186" s="435"/>
      <c r="M186" s="550"/>
      <c r="N186" s="585"/>
      <c r="O186" s="647"/>
      <c r="P186" s="761"/>
      <c r="Q186" s="793"/>
      <c r="R186" s="549"/>
      <c r="S186" s="832"/>
      <c r="T186" s="2068"/>
      <c r="U186" s="2415"/>
      <c r="V186" s="2827"/>
      <c r="W186" s="2827"/>
      <c r="X186" s="2644"/>
      <c r="Y186" s="830"/>
      <c r="Z186" s="10"/>
      <c r="AB186" s="7153"/>
      <c r="AC186" s="7154"/>
      <c r="AD186" s="6660"/>
    </row>
    <row r="187" spans="1:39" s="61" customFormat="1" ht="63" customHeight="1" x14ac:dyDescent="0.2">
      <c r="A187" s="12"/>
      <c r="B187" s="7395" t="s">
        <v>285</v>
      </c>
      <c r="C187" s="7396"/>
      <c r="D187" s="7396"/>
      <c r="E187" s="7396"/>
      <c r="F187" s="7396"/>
      <c r="G187" s="7396"/>
      <c r="H187" s="7396"/>
      <c r="I187" s="7396"/>
      <c r="J187" s="7396"/>
      <c r="K187" s="7396"/>
      <c r="L187" s="7396"/>
      <c r="M187" s="7396"/>
      <c r="N187" s="7396"/>
      <c r="O187" s="7396"/>
      <c r="P187" s="7396"/>
      <c r="Q187" s="7396"/>
      <c r="R187" s="7396"/>
      <c r="S187" s="7397"/>
      <c r="T187" s="7398"/>
      <c r="U187" s="7399"/>
      <c r="V187" s="7400"/>
      <c r="W187" s="7400"/>
      <c r="X187" s="7401"/>
      <c r="Y187" s="7402"/>
      <c r="Z187" s="6"/>
      <c r="AA187" s="6"/>
      <c r="AB187" s="6"/>
      <c r="AC187" s="6660"/>
      <c r="AD187" s="6660"/>
    </row>
  </sheetData>
  <customSheetViews>
    <customSheetView guid="{7EF82753-02B8-45F0-B902-289ED738BA44}">
      <selection activeCell="N16" sqref="N16"/>
      <pageMargins left="0.7" right="0.7" top="0.75" bottom="0.75" header="0.3" footer="0.3"/>
      <pageSetup paperSize="9" orientation="portrait" r:id="rId1"/>
    </customSheetView>
    <customSheetView guid="{9DB946FE-DA9D-405D-B499-76643A0ECD4F}" topLeftCell="A19">
      <selection activeCell="F53" sqref="F53"/>
      <pageMargins left="0.7" right="0.7" top="0.75" bottom="0.75" header="0.3" footer="0.3"/>
      <pageSetup paperSize="9" orientation="portrait" r:id="rId2"/>
    </customSheetView>
  </customSheetViews>
  <mergeCells count="24">
    <mergeCell ref="B170:AA170"/>
    <mergeCell ref="B187:Y187"/>
    <mergeCell ref="B96:AA96"/>
    <mergeCell ref="B108:AA108"/>
    <mergeCell ref="B127:AA127"/>
    <mergeCell ref="B139:AA139"/>
    <mergeCell ref="B158:AA158"/>
    <mergeCell ref="B137:R137"/>
    <mergeCell ref="B156:R156"/>
    <mergeCell ref="B168:Y168"/>
    <mergeCell ref="B125:Y125"/>
    <mergeCell ref="B106:Y106"/>
    <mergeCell ref="B75:R75"/>
    <mergeCell ref="B94:R94"/>
    <mergeCell ref="B63:Y63"/>
    <mergeCell ref="B44:Y44"/>
    <mergeCell ref="B77:AA77"/>
    <mergeCell ref="B5:AA5"/>
    <mergeCell ref="B16:AA16"/>
    <mergeCell ref="B35:AA35"/>
    <mergeCell ref="B46:AA46"/>
    <mergeCell ref="B65:AA65"/>
    <mergeCell ref="B14:Y14"/>
    <mergeCell ref="B33:Y33"/>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6"/>
  <sheetViews>
    <sheetView topLeftCell="A46" zoomScale="85" zoomScaleNormal="85" workbookViewId="0">
      <pane xSplit="2" topLeftCell="W1" activePane="topRight" state="frozen"/>
      <selection pane="topRight" activeCell="Y50" sqref="Y50"/>
    </sheetView>
  </sheetViews>
  <sheetFormatPr defaultColWidth="9.140625" defaultRowHeight="15" x14ac:dyDescent="0.2"/>
  <cols>
    <col min="1" max="1" width="12.7109375" style="10" customWidth="1"/>
    <col min="2" max="2" width="30.7109375" style="61" customWidth="1"/>
    <col min="3" max="5" width="12.7109375" style="61" customWidth="1"/>
    <col min="6" max="7" width="12.7109375" style="10" customWidth="1"/>
    <col min="8" max="8" width="12.7109375" style="102" customWidth="1"/>
    <col min="9" max="9" width="12.7109375" style="128" customWidth="1"/>
    <col min="10" max="10" width="12.7109375" style="322" customWidth="1"/>
    <col min="11" max="11" width="12.7109375" style="390" customWidth="1"/>
    <col min="12" max="12" width="12.7109375" style="432" customWidth="1"/>
    <col min="13" max="13" width="12.7109375" style="541" customWidth="1"/>
    <col min="14" max="14" width="12.7109375" style="581" customWidth="1"/>
    <col min="15" max="15" width="12.7109375" style="645" customWidth="1"/>
    <col min="16" max="16" width="12.7109375" style="725" customWidth="1"/>
    <col min="17" max="17" width="12.7109375" style="791" customWidth="1"/>
    <col min="18" max="19" width="12.7109375" style="10" customWidth="1"/>
    <col min="20" max="24" width="12.7109375" style="2072" customWidth="1"/>
    <col min="25" max="28" width="12.7109375" style="10" customWidth="1"/>
    <col min="29" max="29" width="12.7109375" style="6661" customWidth="1"/>
    <col min="30" max="30" width="12.85546875" style="6661" customWidth="1"/>
    <col min="31" max="60" width="9.140625" style="6661"/>
    <col min="61" max="16384" width="9.140625" style="61"/>
  </cols>
  <sheetData>
    <row r="1" spans="1:60" s="10" customFormat="1" x14ac:dyDescent="0.2">
      <c r="H1" s="102"/>
      <c r="I1" s="128"/>
      <c r="J1" s="322"/>
      <c r="K1" s="390"/>
      <c r="L1" s="432"/>
      <c r="M1" s="541"/>
      <c r="N1" s="581"/>
      <c r="O1" s="645"/>
      <c r="P1" s="725"/>
      <c r="Q1" s="791"/>
      <c r="T1" s="2072"/>
      <c r="U1" s="2072"/>
      <c r="V1" s="2072"/>
      <c r="W1" s="2072"/>
      <c r="X1" s="2072"/>
      <c r="AC1" s="6661"/>
      <c r="AD1" s="6661"/>
      <c r="AE1" s="6661"/>
      <c r="AF1" s="6661"/>
      <c r="AG1" s="6661"/>
      <c r="AH1" s="6661"/>
      <c r="AI1" s="6661"/>
      <c r="AJ1" s="6661"/>
      <c r="AK1" s="6661"/>
      <c r="AL1" s="6661"/>
      <c r="AM1" s="6661"/>
      <c r="AN1" s="6661"/>
      <c r="AO1" s="6661"/>
      <c r="AP1" s="6661"/>
      <c r="AQ1" s="6661"/>
      <c r="AR1" s="6661"/>
      <c r="AS1" s="6661"/>
      <c r="AT1" s="6661"/>
      <c r="AU1" s="6661"/>
      <c r="AV1" s="6661"/>
      <c r="AW1" s="6661"/>
      <c r="AX1" s="6661"/>
      <c r="AY1" s="6661"/>
      <c r="AZ1" s="6661"/>
      <c r="BA1" s="6661"/>
      <c r="BB1" s="6661"/>
      <c r="BC1" s="6661"/>
      <c r="BD1" s="6661"/>
      <c r="BE1" s="6661"/>
      <c r="BF1" s="6661"/>
      <c r="BG1" s="6661"/>
      <c r="BH1" s="6661"/>
    </row>
    <row r="2" spans="1:60" s="10" customFormat="1" x14ac:dyDescent="0.2">
      <c r="H2" s="102"/>
      <c r="I2" s="128"/>
      <c r="J2" s="322"/>
      <c r="K2" s="390"/>
      <c r="L2" s="432"/>
      <c r="M2" s="541"/>
      <c r="N2" s="581"/>
      <c r="O2" s="645"/>
      <c r="P2" s="725"/>
      <c r="Q2" s="791"/>
      <c r="T2" s="2072"/>
      <c r="U2" s="2072"/>
      <c r="V2" s="2072"/>
      <c r="W2" s="2072"/>
      <c r="X2" s="2072"/>
      <c r="AC2" s="6661"/>
      <c r="AD2" s="6661"/>
      <c r="AE2" s="6661"/>
      <c r="AF2" s="6661"/>
      <c r="AG2" s="6661"/>
      <c r="AH2" s="6661"/>
      <c r="AI2" s="6661"/>
      <c r="AJ2" s="6661"/>
      <c r="AK2" s="6661"/>
      <c r="AL2" s="6661"/>
      <c r="AM2" s="6661"/>
      <c r="AN2" s="6661"/>
      <c r="AO2" s="6661"/>
      <c r="AP2" s="6661"/>
      <c r="AQ2" s="6661"/>
      <c r="AR2" s="6661"/>
      <c r="AS2" s="6661"/>
      <c r="AT2" s="6661"/>
      <c r="AU2" s="6661"/>
      <c r="AV2" s="6661"/>
      <c r="AW2" s="6661"/>
      <c r="AX2" s="6661"/>
      <c r="AY2" s="6661"/>
      <c r="AZ2" s="6661"/>
      <c r="BA2" s="6661"/>
      <c r="BB2" s="6661"/>
      <c r="BC2" s="6661"/>
      <c r="BD2" s="6661"/>
      <c r="BE2" s="6661"/>
      <c r="BF2" s="6661"/>
      <c r="BG2" s="6661"/>
      <c r="BH2" s="6661"/>
    </row>
    <row r="3" spans="1:60" s="10" customFormat="1" x14ac:dyDescent="0.2">
      <c r="H3" s="102"/>
      <c r="I3" s="128"/>
      <c r="J3" s="322"/>
      <c r="K3" s="390"/>
      <c r="L3" s="432"/>
      <c r="M3" s="541"/>
      <c r="N3" s="581"/>
      <c r="O3" s="645"/>
      <c r="P3" s="725"/>
      <c r="Q3" s="791"/>
      <c r="T3" s="2072"/>
      <c r="U3" s="2072"/>
      <c r="V3" s="2072"/>
      <c r="W3" s="2072"/>
      <c r="X3" s="2072"/>
      <c r="AC3" s="6661"/>
      <c r="AD3" s="6661"/>
      <c r="AE3" s="6661"/>
      <c r="AF3" s="6661"/>
      <c r="AG3" s="6661"/>
      <c r="AH3" s="6661"/>
      <c r="AI3" s="6661"/>
      <c r="AJ3" s="6661"/>
      <c r="AK3" s="6661"/>
      <c r="AL3" s="6661"/>
      <c r="AM3" s="6661"/>
      <c r="AN3" s="6661"/>
      <c r="AO3" s="6661"/>
      <c r="AP3" s="6661"/>
      <c r="AQ3" s="6661"/>
      <c r="AR3" s="6661"/>
      <c r="AS3" s="6661"/>
      <c r="AT3" s="6661"/>
      <c r="AU3" s="6661"/>
      <c r="AV3" s="6661"/>
      <c r="AW3" s="6661"/>
      <c r="AX3" s="6661"/>
      <c r="AY3" s="6661"/>
      <c r="AZ3" s="6661"/>
      <c r="BA3" s="6661"/>
      <c r="BB3" s="6661"/>
      <c r="BC3" s="6661"/>
      <c r="BD3" s="6661"/>
      <c r="BE3" s="6661"/>
      <c r="BF3" s="6661"/>
      <c r="BG3" s="6661"/>
      <c r="BH3" s="6661"/>
    </row>
    <row r="4" spans="1:60" s="10" customFormat="1" x14ac:dyDescent="0.2">
      <c r="B4" s="6399"/>
      <c r="C4" s="6399"/>
      <c r="D4" s="6399"/>
      <c r="E4" s="6399"/>
      <c r="F4" s="6399"/>
      <c r="G4" s="6399"/>
      <c r="H4" s="6399"/>
      <c r="I4" s="6399"/>
      <c r="J4" s="6399"/>
      <c r="K4" s="6399"/>
      <c r="L4" s="6399"/>
      <c r="M4" s="6704"/>
      <c r="N4" s="6704"/>
      <c r="O4" s="6704"/>
      <c r="P4" s="6704"/>
      <c r="Q4" s="6704"/>
      <c r="R4" s="6399"/>
      <c r="S4" s="6399"/>
      <c r="T4" s="6957"/>
      <c r="U4" s="6957"/>
      <c r="V4" s="6957"/>
      <c r="W4" s="6957"/>
      <c r="X4" s="6957"/>
      <c r="Y4" s="6399"/>
      <c r="Z4" s="6399"/>
      <c r="AA4" s="6399"/>
      <c r="AB4" s="7132"/>
      <c r="AC4" s="7161"/>
      <c r="AD4" s="7161"/>
      <c r="AE4" s="6661"/>
      <c r="AF4" s="6661"/>
      <c r="AG4" s="6661"/>
      <c r="AH4" s="6661"/>
      <c r="AI4" s="6661"/>
      <c r="AJ4" s="6661"/>
      <c r="AK4" s="6661"/>
      <c r="AL4" s="6661"/>
      <c r="AM4" s="6661"/>
      <c r="AN4" s="6661"/>
      <c r="AO4" s="6661"/>
      <c r="AP4" s="6661"/>
      <c r="AQ4" s="6661"/>
      <c r="AR4" s="6661"/>
      <c r="AS4" s="6661"/>
      <c r="AT4" s="6661"/>
      <c r="AU4" s="6661"/>
      <c r="AV4" s="6661"/>
      <c r="AW4" s="6661"/>
      <c r="AX4" s="6661"/>
      <c r="AY4" s="6661"/>
      <c r="AZ4" s="6661"/>
      <c r="BA4" s="6661"/>
      <c r="BB4" s="6661"/>
      <c r="BC4" s="6661"/>
      <c r="BD4" s="6661"/>
      <c r="BE4" s="6661"/>
      <c r="BF4" s="6661"/>
      <c r="BG4" s="6661"/>
      <c r="BH4" s="6661"/>
    </row>
    <row r="5" spans="1:60" ht="63" customHeight="1" x14ac:dyDescent="0.2">
      <c r="A5" s="22" t="s">
        <v>296</v>
      </c>
      <c r="B5" s="7387" t="s">
        <v>127</v>
      </c>
      <c r="C5" s="7388"/>
      <c r="D5" s="7388"/>
      <c r="E5" s="7388"/>
      <c r="F5" s="7388"/>
      <c r="G5" s="7388"/>
      <c r="H5" s="7388"/>
      <c r="I5" s="7388"/>
      <c r="J5" s="7388"/>
      <c r="K5" s="7388"/>
      <c r="L5" s="7388"/>
      <c r="M5" s="7388"/>
      <c r="N5" s="7388"/>
      <c r="O5" s="7388"/>
      <c r="P5" s="7388"/>
      <c r="Q5" s="7388"/>
      <c r="R5" s="7388"/>
      <c r="S5" s="7388"/>
      <c r="T5" s="7388"/>
      <c r="U5" s="7388"/>
      <c r="V5" s="7388"/>
      <c r="W5" s="7388"/>
      <c r="X5" s="7388"/>
      <c r="Y5" s="7388"/>
      <c r="Z5" s="7388"/>
      <c r="AA5" s="7388"/>
      <c r="AB5" s="7162"/>
      <c r="AC5" s="7163"/>
    </row>
    <row r="6" spans="1:60" ht="63" customHeight="1" x14ac:dyDescent="0.2">
      <c r="B6" s="6958" t="s">
        <v>72</v>
      </c>
      <c r="C6" s="6959" t="s">
        <v>6</v>
      </c>
      <c r="D6" s="6960" t="s">
        <v>7</v>
      </c>
      <c r="E6" s="6961" t="s">
        <v>8</v>
      </c>
      <c r="F6" s="6962" t="s">
        <v>145</v>
      </c>
      <c r="G6" s="6963" t="s">
        <v>185</v>
      </c>
      <c r="H6" s="6964" t="s">
        <v>231</v>
      </c>
      <c r="I6" s="6965" t="s">
        <v>243</v>
      </c>
      <c r="J6" s="6966" t="s">
        <v>294</v>
      </c>
      <c r="K6" s="6967" t="s">
        <v>330</v>
      </c>
      <c r="L6" s="6968" t="s">
        <v>344</v>
      </c>
      <c r="M6" s="6969" t="s">
        <v>396</v>
      </c>
      <c r="N6" s="6970" t="s">
        <v>421</v>
      </c>
      <c r="O6" s="6971" t="s">
        <v>437</v>
      </c>
      <c r="P6" s="6972" t="s">
        <v>471</v>
      </c>
      <c r="Q6" s="6973" t="s">
        <v>613</v>
      </c>
      <c r="R6" s="6974" t="s">
        <v>668</v>
      </c>
      <c r="S6" s="6975" t="s">
        <v>675</v>
      </c>
      <c r="T6" s="6976" t="s">
        <v>679</v>
      </c>
      <c r="U6" s="6977" t="s">
        <v>723</v>
      </c>
      <c r="V6" s="6978" t="s">
        <v>733</v>
      </c>
      <c r="W6" s="6979" t="s">
        <v>787</v>
      </c>
      <c r="X6" s="6980" t="s">
        <v>801</v>
      </c>
      <c r="Y6" s="6981" t="s">
        <v>802</v>
      </c>
      <c r="Z6" s="6981" t="s">
        <v>825</v>
      </c>
      <c r="AA6" s="7110" t="s">
        <v>828</v>
      </c>
      <c r="AB6" s="7127" t="s">
        <v>851</v>
      </c>
      <c r="AC6" s="7127" t="s">
        <v>852</v>
      </c>
      <c r="AD6" s="7115" t="s">
        <v>912</v>
      </c>
      <c r="AF6" s="6660"/>
      <c r="AG6" s="6660"/>
      <c r="AH6" s="6660"/>
      <c r="AI6" s="6660"/>
      <c r="AJ6" s="6660"/>
      <c r="AK6" s="6660"/>
      <c r="AL6" s="6660"/>
    </row>
    <row r="7" spans="1:60" ht="31.5" customHeight="1" x14ac:dyDescent="0.2">
      <c r="A7" s="62"/>
      <c r="B7" s="79" t="s">
        <v>73</v>
      </c>
      <c r="C7" s="5642" t="s">
        <v>715</v>
      </c>
      <c r="D7" s="5648" t="s">
        <v>71</v>
      </c>
      <c r="E7" s="5654" t="s">
        <v>70</v>
      </c>
      <c r="F7" s="5660" t="s">
        <v>69</v>
      </c>
      <c r="G7" s="5666" t="s">
        <v>68</v>
      </c>
      <c r="H7" s="5672" t="s">
        <v>146</v>
      </c>
      <c r="I7" s="5678" t="s">
        <v>187</v>
      </c>
      <c r="J7" s="5684" t="s">
        <v>232</v>
      </c>
      <c r="K7" s="5690" t="s">
        <v>295</v>
      </c>
      <c r="L7" s="5696" t="s">
        <v>331</v>
      </c>
      <c r="M7" s="5702" t="s">
        <v>343</v>
      </c>
      <c r="N7" s="5708" t="s">
        <v>397</v>
      </c>
      <c r="O7" s="5714" t="s">
        <v>422</v>
      </c>
      <c r="P7" s="5720" t="s">
        <v>438</v>
      </c>
      <c r="Q7" s="5726" t="s">
        <v>472</v>
      </c>
      <c r="R7" s="5732" t="s">
        <v>614</v>
      </c>
      <c r="S7" s="5738" t="s">
        <v>616</v>
      </c>
      <c r="T7" s="5744" t="s">
        <v>678</v>
      </c>
      <c r="U7" s="5750" t="s">
        <v>680</v>
      </c>
      <c r="V7" s="5756" t="s">
        <v>724</v>
      </c>
      <c r="W7" s="5762" t="s">
        <v>734</v>
      </c>
      <c r="X7" s="6663" t="s">
        <v>788</v>
      </c>
      <c r="Y7" s="6569" t="s">
        <v>803</v>
      </c>
      <c r="Z7" s="6569" t="s">
        <v>804</v>
      </c>
      <c r="AA7" s="7109" t="s">
        <v>826</v>
      </c>
      <c r="AB7" s="7164" t="s">
        <v>827</v>
      </c>
      <c r="AC7" s="7164" t="s">
        <v>853</v>
      </c>
      <c r="AD7" s="7146" t="s">
        <v>913</v>
      </c>
      <c r="AF7" s="6660"/>
      <c r="AG7" s="6660"/>
      <c r="AH7" s="6660"/>
      <c r="AI7" s="6660"/>
      <c r="AJ7" s="6660"/>
      <c r="AK7" s="6660"/>
      <c r="AL7" s="6660"/>
    </row>
    <row r="8" spans="1:60" x14ac:dyDescent="0.2">
      <c r="A8" s="83"/>
      <c r="B8" s="2" t="s">
        <v>4</v>
      </c>
      <c r="C8" s="5643">
        <v>24.92</v>
      </c>
      <c r="D8" s="5649">
        <v>23.28</v>
      </c>
      <c r="E8" s="5655">
        <v>26.08</v>
      </c>
      <c r="F8" s="5661">
        <v>23.76</v>
      </c>
      <c r="G8" s="5667">
        <v>24.7</v>
      </c>
      <c r="H8" s="5673">
        <v>22.26</v>
      </c>
      <c r="I8" s="5679">
        <v>24.02</v>
      </c>
      <c r="J8" s="5685">
        <v>23.68</v>
      </c>
      <c r="K8" s="5691">
        <v>23.61</v>
      </c>
      <c r="L8" s="5697">
        <v>20.37</v>
      </c>
      <c r="M8" s="5703">
        <v>25.07</v>
      </c>
      <c r="N8" s="5709">
        <v>25.27</v>
      </c>
      <c r="O8" s="5715">
        <v>23.49</v>
      </c>
      <c r="P8" s="5721">
        <v>24.66</v>
      </c>
      <c r="Q8" s="5727">
        <v>33.630000000000003</v>
      </c>
      <c r="R8" s="5733">
        <v>48.98</v>
      </c>
      <c r="S8" s="5739">
        <v>41.73</v>
      </c>
      <c r="T8" s="5745">
        <v>36.64</v>
      </c>
      <c r="U8" s="5751">
        <v>33.64</v>
      </c>
      <c r="V8" s="5757">
        <v>18.22</v>
      </c>
      <c r="W8" s="5763">
        <v>18.079999999999998</v>
      </c>
      <c r="X8" s="6664">
        <v>22.08</v>
      </c>
      <c r="Y8" s="6570">
        <v>18.86</v>
      </c>
      <c r="Z8" s="6570">
        <v>21.46</v>
      </c>
      <c r="AA8" s="6570">
        <v>21</v>
      </c>
      <c r="AB8" s="6570">
        <v>23.11</v>
      </c>
      <c r="AC8" s="6570">
        <v>25</v>
      </c>
      <c r="AD8" s="7152">
        <v>23.26</v>
      </c>
      <c r="AF8" s="6660"/>
      <c r="AG8" s="6660"/>
      <c r="AH8" s="6660"/>
      <c r="AI8" s="6660"/>
      <c r="AJ8" s="6660"/>
      <c r="AK8" s="6660"/>
      <c r="AL8" s="6660"/>
    </row>
    <row r="9" spans="1:60" x14ac:dyDescent="0.2">
      <c r="A9" s="78"/>
      <c r="B9" s="3" t="str">
        <f>"≥-50% to 0%"</f>
        <v>≥-50% to 0%</v>
      </c>
      <c r="C9" s="5644">
        <v>10.95</v>
      </c>
      <c r="D9" s="5650">
        <v>12.03</v>
      </c>
      <c r="E9" s="5656">
        <v>17.899999999999999</v>
      </c>
      <c r="F9" s="5662">
        <v>17.29</v>
      </c>
      <c r="G9" s="5668">
        <v>15.75</v>
      </c>
      <c r="H9" s="5674">
        <v>14.25</v>
      </c>
      <c r="I9" s="5680">
        <v>15.21</v>
      </c>
      <c r="J9" s="5686">
        <v>14.12</v>
      </c>
      <c r="K9" s="5692">
        <v>17.57</v>
      </c>
      <c r="L9" s="5698">
        <v>16.11</v>
      </c>
      <c r="M9" s="5704">
        <v>15.25</v>
      </c>
      <c r="N9" s="5710">
        <v>16.600000000000001</v>
      </c>
      <c r="O9" s="5716">
        <v>15.7</v>
      </c>
      <c r="P9" s="5722">
        <v>15.94</v>
      </c>
      <c r="Q9" s="5728">
        <v>17.46</v>
      </c>
      <c r="R9" s="5734">
        <v>16.21</v>
      </c>
      <c r="S9" s="5740">
        <v>18.05</v>
      </c>
      <c r="T9" s="5746">
        <v>16.63</v>
      </c>
      <c r="U9" s="5752">
        <v>17.649999999999999</v>
      </c>
      <c r="V9" s="5758">
        <v>11.52</v>
      </c>
      <c r="W9" s="5764">
        <v>12.04</v>
      </c>
      <c r="X9" s="6665">
        <v>11.79</v>
      </c>
      <c r="Y9" s="6571">
        <v>13.83</v>
      </c>
      <c r="Z9" s="6571">
        <v>15.44</v>
      </c>
      <c r="AA9" s="6571">
        <v>17.07</v>
      </c>
      <c r="AB9" s="6571">
        <v>14.05</v>
      </c>
      <c r="AC9" s="6571">
        <v>15.12</v>
      </c>
      <c r="AD9" s="7136">
        <v>14.01</v>
      </c>
      <c r="AF9" s="6660"/>
      <c r="AG9" s="6660"/>
      <c r="AH9" s="6660"/>
      <c r="AI9" s="6660"/>
      <c r="AJ9" s="6660"/>
      <c r="AK9" s="6660"/>
      <c r="AL9" s="6660"/>
    </row>
    <row r="10" spans="1:60" x14ac:dyDescent="0.2">
      <c r="A10" s="78"/>
      <c r="B10" s="3" t="str">
        <f>"≥0% to 50%"</f>
        <v>≥0% to 50%</v>
      </c>
      <c r="C10" s="5645">
        <v>41.51</v>
      </c>
      <c r="D10" s="5651">
        <v>40.590000000000003</v>
      </c>
      <c r="E10" s="5657">
        <v>29.07</v>
      </c>
      <c r="F10" s="5663">
        <v>27.01</v>
      </c>
      <c r="G10" s="5669">
        <v>31.83</v>
      </c>
      <c r="H10" s="5675">
        <v>32.659999999999997</v>
      </c>
      <c r="I10" s="5681">
        <v>29.8</v>
      </c>
      <c r="J10" s="5687">
        <v>33.450000000000003</v>
      </c>
      <c r="K10" s="5693">
        <v>32.5</v>
      </c>
      <c r="L10" s="5699">
        <v>34</v>
      </c>
      <c r="M10" s="5705">
        <v>32.92</v>
      </c>
      <c r="N10" s="5711">
        <v>31.88</v>
      </c>
      <c r="O10" s="5717">
        <v>34.58</v>
      </c>
      <c r="P10" s="5723">
        <v>32.08</v>
      </c>
      <c r="Q10" s="5729">
        <v>25.18</v>
      </c>
      <c r="R10" s="5735">
        <v>18.52</v>
      </c>
      <c r="S10" s="5741">
        <v>20.62</v>
      </c>
      <c r="T10" s="5747">
        <v>24.46</v>
      </c>
      <c r="U10" s="5753">
        <v>25.19</v>
      </c>
      <c r="V10" s="5759">
        <v>28.07</v>
      </c>
      <c r="W10" s="5765">
        <v>26.78</v>
      </c>
      <c r="X10" s="6666">
        <v>28.77</v>
      </c>
      <c r="Y10" s="6572">
        <v>28.9</v>
      </c>
      <c r="Z10" s="6572">
        <v>32.93</v>
      </c>
      <c r="AA10" s="6572">
        <v>33.36</v>
      </c>
      <c r="AB10" s="6572">
        <v>33.72</v>
      </c>
      <c r="AC10" s="6572">
        <v>28.91</v>
      </c>
      <c r="AD10" s="7136">
        <v>33.39</v>
      </c>
      <c r="AF10" s="6660"/>
      <c r="AG10" s="6660"/>
      <c r="AH10" s="6660"/>
      <c r="AI10" s="6660"/>
      <c r="AJ10" s="6660"/>
      <c r="AK10" s="6660"/>
      <c r="AL10" s="6660"/>
    </row>
    <row r="11" spans="1:60" x14ac:dyDescent="0.2">
      <c r="A11" s="78"/>
      <c r="B11" s="3" t="str">
        <f>"≥50% to 100%"</f>
        <v>≥50% to 100%</v>
      </c>
      <c r="C11" s="5646">
        <v>10.15</v>
      </c>
      <c r="D11" s="5652">
        <v>8.67</v>
      </c>
      <c r="E11" s="5658">
        <v>11.65</v>
      </c>
      <c r="F11" s="5664">
        <v>15.57</v>
      </c>
      <c r="G11" s="5670">
        <v>12.3</v>
      </c>
      <c r="H11" s="5676">
        <v>14.93</v>
      </c>
      <c r="I11" s="5682">
        <v>16</v>
      </c>
      <c r="J11" s="5688">
        <v>14.71</v>
      </c>
      <c r="K11" s="5694">
        <v>13.18</v>
      </c>
      <c r="L11" s="5700">
        <v>14.11</v>
      </c>
      <c r="M11" s="5706">
        <v>13.22</v>
      </c>
      <c r="N11" s="5712">
        <v>12.4</v>
      </c>
      <c r="O11" s="5718">
        <v>12.87</v>
      </c>
      <c r="P11" s="5724">
        <v>12.32</v>
      </c>
      <c r="Q11" s="5730">
        <v>11.01</v>
      </c>
      <c r="R11" s="5736">
        <v>8.44</v>
      </c>
      <c r="S11" s="5742">
        <v>8.3699999999999992</v>
      </c>
      <c r="T11" s="5748">
        <v>10.52</v>
      </c>
      <c r="U11" s="5754">
        <v>11.01</v>
      </c>
      <c r="V11" s="5760">
        <v>16.93</v>
      </c>
      <c r="W11" s="5766">
        <v>18.16</v>
      </c>
      <c r="X11" s="6667">
        <v>17.09</v>
      </c>
      <c r="Y11" s="6573">
        <v>15.38</v>
      </c>
      <c r="Z11" s="6573">
        <v>13.77</v>
      </c>
      <c r="AA11" s="6573">
        <v>13.83</v>
      </c>
      <c r="AB11" s="6573">
        <v>14.91</v>
      </c>
      <c r="AC11" s="6573">
        <v>15.23</v>
      </c>
      <c r="AD11" s="7136">
        <v>13.75</v>
      </c>
      <c r="AF11" s="6660"/>
      <c r="AG11" s="6660"/>
      <c r="AH11" s="6660"/>
      <c r="AI11" s="6660"/>
      <c r="AJ11" s="6660"/>
      <c r="AK11" s="6660"/>
      <c r="AL11" s="6660"/>
    </row>
    <row r="12" spans="1:60" x14ac:dyDescent="0.2">
      <c r="A12" s="78"/>
      <c r="B12" s="4" t="s">
        <v>5</v>
      </c>
      <c r="C12" s="5647">
        <v>12.48</v>
      </c>
      <c r="D12" s="5653">
        <v>15.43</v>
      </c>
      <c r="E12" s="5659">
        <v>15.3</v>
      </c>
      <c r="F12" s="5665">
        <v>16.36</v>
      </c>
      <c r="G12" s="5671">
        <v>15.42</v>
      </c>
      <c r="H12" s="5677">
        <v>15.9</v>
      </c>
      <c r="I12" s="5683">
        <v>14.96</v>
      </c>
      <c r="J12" s="5689">
        <v>14.04</v>
      </c>
      <c r="K12" s="5695">
        <v>13.14</v>
      </c>
      <c r="L12" s="5701">
        <v>15.4</v>
      </c>
      <c r="M12" s="5707">
        <v>13.54</v>
      </c>
      <c r="N12" s="5713">
        <v>13.85</v>
      </c>
      <c r="O12" s="5719">
        <v>13.36</v>
      </c>
      <c r="P12" s="5725">
        <v>15</v>
      </c>
      <c r="Q12" s="5731">
        <v>12.72</v>
      </c>
      <c r="R12" s="5737">
        <v>7.85</v>
      </c>
      <c r="S12" s="5743">
        <v>11.22</v>
      </c>
      <c r="T12" s="5749">
        <v>11.75</v>
      </c>
      <c r="U12" s="5755">
        <v>12.51</v>
      </c>
      <c r="V12" s="5761">
        <v>25.26</v>
      </c>
      <c r="W12" s="5767">
        <v>24.94</v>
      </c>
      <c r="X12" s="6668">
        <v>20.27</v>
      </c>
      <c r="Y12" s="6574">
        <v>23.04</v>
      </c>
      <c r="Z12" s="6574">
        <v>16.399999999999999</v>
      </c>
      <c r="AA12" s="6574">
        <v>14.74</v>
      </c>
      <c r="AB12" s="6574">
        <v>14.2</v>
      </c>
      <c r="AC12" s="6574">
        <v>15.73</v>
      </c>
      <c r="AD12" s="7118">
        <v>15.58</v>
      </c>
      <c r="AF12" s="6660"/>
      <c r="AG12" s="6660"/>
      <c r="AH12" s="6660"/>
      <c r="AI12" s="6660"/>
      <c r="AJ12" s="6660"/>
      <c r="AK12" s="6660"/>
      <c r="AL12" s="6660"/>
    </row>
    <row r="13" spans="1:60" s="10" customFormat="1" ht="3" customHeight="1" x14ac:dyDescent="0.2">
      <c r="H13" s="102"/>
      <c r="I13" s="128"/>
      <c r="J13" s="322"/>
      <c r="K13" s="390"/>
      <c r="L13" s="432"/>
      <c r="M13" s="541"/>
      <c r="N13" s="581"/>
      <c r="O13" s="645"/>
      <c r="P13" s="725"/>
      <c r="Q13" s="791"/>
      <c r="T13" s="2072"/>
      <c r="U13" s="2072"/>
      <c r="V13" s="2072"/>
      <c r="W13" s="2072"/>
      <c r="X13" s="2072"/>
      <c r="AC13" s="6661"/>
      <c r="AD13" s="6661"/>
      <c r="AE13" s="6661"/>
      <c r="AF13" s="6660"/>
      <c r="AG13" s="6660"/>
      <c r="AH13" s="6660"/>
      <c r="AI13" s="6660"/>
      <c r="AJ13" s="6660"/>
      <c r="AK13" s="6660"/>
      <c r="AL13" s="6660"/>
      <c r="AM13" s="6661"/>
      <c r="AN13" s="6661"/>
      <c r="AO13" s="6661"/>
      <c r="AP13" s="6661"/>
      <c r="AQ13" s="6661"/>
      <c r="AR13" s="6661"/>
      <c r="AS13" s="6661"/>
      <c r="AT13" s="6661"/>
      <c r="AU13" s="6661"/>
      <c r="AV13" s="6661"/>
      <c r="AW13" s="6661"/>
      <c r="AX13" s="6661"/>
      <c r="AY13" s="6661"/>
      <c r="AZ13" s="6661"/>
      <c r="BA13" s="6661"/>
      <c r="BB13" s="6661"/>
      <c r="BC13" s="6661"/>
      <c r="BD13" s="6661"/>
      <c r="BE13" s="6661"/>
      <c r="BF13" s="6661"/>
      <c r="BG13" s="6661"/>
      <c r="BH13" s="6661"/>
    </row>
    <row r="14" spans="1:60" s="10" customFormat="1" ht="63" customHeight="1" x14ac:dyDescent="0.2">
      <c r="B14" s="7395" t="s">
        <v>181</v>
      </c>
      <c r="C14" s="7396"/>
      <c r="D14" s="7396"/>
      <c r="E14" s="7396"/>
      <c r="F14" s="7396"/>
      <c r="G14" s="7396"/>
      <c r="H14" s="7396"/>
      <c r="I14" s="7396"/>
      <c r="J14" s="7396"/>
      <c r="K14" s="7396"/>
      <c r="L14" s="7396"/>
      <c r="M14" s="7396"/>
      <c r="N14" s="7396"/>
      <c r="O14" s="7396"/>
      <c r="P14" s="7396"/>
      <c r="Q14" s="7396"/>
      <c r="R14" s="7396"/>
      <c r="S14" s="7416"/>
      <c r="T14" s="7417"/>
      <c r="U14" s="7418"/>
      <c r="V14" s="7400"/>
      <c r="W14" s="7400"/>
      <c r="X14" s="7419"/>
      <c r="Y14" s="7402"/>
      <c r="AC14" s="6661"/>
      <c r="AD14" s="6661"/>
      <c r="AE14" s="6661"/>
      <c r="AF14" s="6660"/>
      <c r="AG14" s="6660"/>
      <c r="AH14" s="6660"/>
      <c r="AI14" s="6660"/>
      <c r="AJ14" s="6660"/>
      <c r="AK14" s="6660"/>
      <c r="AL14" s="6660"/>
      <c r="AM14" s="6661"/>
      <c r="AN14" s="6661"/>
      <c r="AO14" s="6661"/>
      <c r="AP14" s="6661"/>
      <c r="AQ14" s="6661"/>
      <c r="AR14" s="6661"/>
      <c r="AS14" s="6661"/>
      <c r="AT14" s="6661"/>
      <c r="AU14" s="6661"/>
      <c r="AV14" s="6661"/>
      <c r="AW14" s="6661"/>
      <c r="AX14" s="6661"/>
      <c r="AY14" s="6661"/>
      <c r="AZ14" s="6661"/>
      <c r="BA14" s="6661"/>
      <c r="BB14" s="6661"/>
      <c r="BC14" s="6661"/>
      <c r="BD14" s="6661"/>
      <c r="BE14" s="6661"/>
      <c r="BF14" s="6661"/>
      <c r="BG14" s="6661"/>
      <c r="BH14" s="6661"/>
    </row>
    <row r="15" spans="1:60" s="10" customFormat="1" x14ac:dyDescent="0.2">
      <c r="H15" s="102"/>
      <c r="I15" s="128"/>
      <c r="J15" s="322"/>
      <c r="K15" s="390"/>
      <c r="L15" s="432"/>
      <c r="M15" s="541"/>
      <c r="N15" s="581"/>
      <c r="O15" s="645"/>
      <c r="P15" s="725"/>
      <c r="Q15" s="791"/>
      <c r="T15" s="2072"/>
      <c r="U15" s="2072"/>
      <c r="V15" s="2072"/>
      <c r="W15" s="2072"/>
      <c r="X15" s="2072"/>
      <c r="AB15" s="7132"/>
      <c r="AC15" s="7161"/>
      <c r="AD15" s="7161"/>
      <c r="AE15" s="6661"/>
      <c r="AF15" s="6660"/>
      <c r="AG15" s="6660"/>
      <c r="AH15" s="6660"/>
      <c r="AI15" s="6660"/>
      <c r="AJ15" s="6660"/>
      <c r="AK15" s="6660"/>
      <c r="AL15" s="6660"/>
      <c r="AM15" s="6661"/>
      <c r="AN15" s="6661"/>
      <c r="AO15" s="6661"/>
      <c r="AP15" s="6661"/>
      <c r="AQ15" s="6661"/>
      <c r="AR15" s="6661"/>
      <c r="AS15" s="6661"/>
      <c r="AT15" s="6661"/>
      <c r="AU15" s="6661"/>
      <c r="AV15" s="6661"/>
      <c r="AW15" s="6661"/>
      <c r="AX15" s="6661"/>
      <c r="AY15" s="6661"/>
      <c r="AZ15" s="6661"/>
      <c r="BA15" s="6661"/>
      <c r="BB15" s="6661"/>
      <c r="BC15" s="6661"/>
      <c r="BD15" s="6661"/>
      <c r="BE15" s="6661"/>
      <c r="BF15" s="6661"/>
      <c r="BG15" s="6661"/>
      <c r="BH15" s="6661"/>
    </row>
    <row r="16" spans="1:60" s="33" customFormat="1" ht="63" customHeight="1" x14ac:dyDescent="0.2">
      <c r="A16" s="22" t="s">
        <v>297</v>
      </c>
      <c r="B16" s="7387" t="s">
        <v>303</v>
      </c>
      <c r="C16" s="7388"/>
      <c r="D16" s="7388"/>
      <c r="E16" s="7388"/>
      <c r="F16" s="7388"/>
      <c r="G16" s="7388"/>
      <c r="H16" s="7388"/>
      <c r="I16" s="7388"/>
      <c r="J16" s="7388"/>
      <c r="K16" s="7388"/>
      <c r="L16" s="7388"/>
      <c r="M16" s="7388"/>
      <c r="N16" s="7388"/>
      <c r="O16" s="7388"/>
      <c r="P16" s="7388"/>
      <c r="Q16" s="7388"/>
      <c r="R16" s="7388"/>
      <c r="S16" s="7388"/>
      <c r="T16" s="7388"/>
      <c r="U16" s="7388"/>
      <c r="V16" s="7388"/>
      <c r="W16" s="7388"/>
      <c r="X16" s="7388"/>
      <c r="Y16" s="7388"/>
      <c r="Z16" s="7388"/>
      <c r="AA16" s="7388"/>
      <c r="AC16" s="6662"/>
      <c r="AD16" s="6662"/>
      <c r="AE16" s="6662"/>
      <c r="AF16" s="6660"/>
      <c r="AG16" s="6660"/>
      <c r="AH16" s="6660"/>
      <c r="AI16" s="6660"/>
      <c r="AJ16" s="6660"/>
      <c r="AK16" s="6660"/>
      <c r="AL16" s="6660"/>
      <c r="AM16" s="6662"/>
      <c r="AN16" s="6662"/>
      <c r="AO16" s="6662"/>
      <c r="AP16" s="6662"/>
      <c r="AQ16" s="6662"/>
      <c r="AR16" s="6662"/>
      <c r="AS16" s="6662"/>
      <c r="AT16" s="6662"/>
      <c r="AU16" s="6662"/>
      <c r="AV16" s="6662"/>
      <c r="AW16" s="6662"/>
      <c r="AX16" s="6662"/>
      <c r="AY16" s="6662"/>
      <c r="AZ16" s="6662"/>
      <c r="BA16" s="6662"/>
      <c r="BB16" s="6662"/>
      <c r="BC16" s="6662"/>
      <c r="BD16" s="6662"/>
      <c r="BE16" s="6662"/>
      <c r="BF16" s="6662"/>
      <c r="BG16" s="6662"/>
      <c r="BH16" s="6662"/>
    </row>
    <row r="17" spans="1:60" s="33" customFormat="1" ht="63" customHeight="1" x14ac:dyDescent="0.2">
      <c r="A17" s="104"/>
      <c r="B17" s="6958" t="s">
        <v>72</v>
      </c>
      <c r="C17" s="6982" t="s">
        <v>6</v>
      </c>
      <c r="D17" s="6983" t="s">
        <v>7</v>
      </c>
      <c r="E17" s="6984" t="s">
        <v>8</v>
      </c>
      <c r="F17" s="6985" t="s">
        <v>145</v>
      </c>
      <c r="G17" s="6986" t="s">
        <v>185</v>
      </c>
      <c r="H17" s="6987" t="s">
        <v>231</v>
      </c>
      <c r="I17" s="6988" t="s">
        <v>243</v>
      </c>
      <c r="J17" s="6989" t="s">
        <v>294</v>
      </c>
      <c r="K17" s="6990" t="s">
        <v>330</v>
      </c>
      <c r="L17" s="6991" t="s">
        <v>344</v>
      </c>
      <c r="M17" s="6992" t="s">
        <v>396</v>
      </c>
      <c r="N17" s="6993" t="s">
        <v>421</v>
      </c>
      <c r="O17" s="6994" t="s">
        <v>437</v>
      </c>
      <c r="P17" s="6995" t="s">
        <v>471</v>
      </c>
      <c r="Q17" s="6996" t="s">
        <v>613</v>
      </c>
      <c r="R17" s="6997" t="s">
        <v>668</v>
      </c>
      <c r="S17" s="6998" t="s">
        <v>675</v>
      </c>
      <c r="T17" s="6999" t="s">
        <v>679</v>
      </c>
      <c r="U17" s="7000" t="s">
        <v>723</v>
      </c>
      <c r="V17" s="7001" t="s">
        <v>733</v>
      </c>
      <c r="W17" s="7002" t="s">
        <v>787</v>
      </c>
      <c r="X17" s="7003" t="s">
        <v>801</v>
      </c>
      <c r="Y17" s="7004" t="s">
        <v>802</v>
      </c>
      <c r="Z17" s="7004" t="s">
        <v>825</v>
      </c>
      <c r="AA17" s="7110" t="s">
        <v>828</v>
      </c>
      <c r="AB17" s="7110" t="s">
        <v>851</v>
      </c>
      <c r="AC17" s="7110" t="s">
        <v>852</v>
      </c>
      <c r="AD17" s="7115" t="s">
        <v>912</v>
      </c>
      <c r="AE17" s="6662"/>
      <c r="AF17" s="6662"/>
      <c r="AG17" s="6662"/>
      <c r="AH17" s="6662"/>
      <c r="AI17" s="6662"/>
      <c r="AJ17" s="6662"/>
      <c r="AK17" s="6662"/>
      <c r="AL17" s="6662"/>
      <c r="AM17" s="6662"/>
      <c r="AN17" s="6662"/>
      <c r="AO17" s="6662"/>
      <c r="AP17" s="6662"/>
      <c r="AQ17" s="6662"/>
      <c r="AR17" s="6662"/>
      <c r="AS17" s="6662"/>
      <c r="AT17" s="6662"/>
      <c r="AU17" s="6662"/>
      <c r="AV17" s="6662"/>
      <c r="AW17" s="6662"/>
      <c r="AX17" s="6662"/>
      <c r="AY17" s="6662"/>
      <c r="AZ17" s="6662"/>
      <c r="BA17" s="6662"/>
      <c r="BB17" s="6662"/>
      <c r="BC17" s="6662"/>
      <c r="BD17" s="6662"/>
      <c r="BE17" s="6662"/>
      <c r="BF17" s="6662"/>
      <c r="BG17" s="6662"/>
      <c r="BH17" s="6662"/>
    </row>
    <row r="18" spans="1:60" ht="31.5" customHeight="1" x14ac:dyDescent="0.2">
      <c r="A18" s="77"/>
      <c r="B18" s="65" t="s">
        <v>73</v>
      </c>
      <c r="C18" s="5768" t="s">
        <v>715</v>
      </c>
      <c r="D18" s="5783" t="s">
        <v>71</v>
      </c>
      <c r="E18" s="5798" t="s">
        <v>70</v>
      </c>
      <c r="F18" s="5813" t="s">
        <v>69</v>
      </c>
      <c r="G18" s="5828" t="s">
        <v>68</v>
      </c>
      <c r="H18" s="5843" t="s">
        <v>146</v>
      </c>
      <c r="I18" s="5857" t="s">
        <v>187</v>
      </c>
      <c r="J18" s="5872" t="s">
        <v>232</v>
      </c>
      <c r="K18" s="5887" t="s">
        <v>295</v>
      </c>
      <c r="L18" s="5902" t="s">
        <v>331</v>
      </c>
      <c r="M18" s="5917" t="s">
        <v>343</v>
      </c>
      <c r="N18" s="5932" t="s">
        <v>397</v>
      </c>
      <c r="O18" s="5947" t="s">
        <v>422</v>
      </c>
      <c r="P18" s="5962" t="s">
        <v>438</v>
      </c>
      <c r="Q18" s="5977" t="s">
        <v>472</v>
      </c>
      <c r="R18" s="5992" t="s">
        <v>614</v>
      </c>
      <c r="S18" s="6007" t="s">
        <v>616</v>
      </c>
      <c r="T18" s="6022" t="s">
        <v>678</v>
      </c>
      <c r="U18" s="6037" t="s">
        <v>680</v>
      </c>
      <c r="V18" s="6051" t="s">
        <v>724</v>
      </c>
      <c r="W18" s="6065" t="s">
        <v>734</v>
      </c>
      <c r="X18" s="6669" t="s">
        <v>788</v>
      </c>
      <c r="Y18" s="6575" t="s">
        <v>803</v>
      </c>
      <c r="Z18" s="6569" t="s">
        <v>804</v>
      </c>
      <c r="AA18" s="7109" t="s">
        <v>826</v>
      </c>
      <c r="AB18" s="7164" t="s">
        <v>827</v>
      </c>
      <c r="AC18" s="7164" t="s">
        <v>853</v>
      </c>
      <c r="AD18" s="7146" t="s">
        <v>913</v>
      </c>
    </row>
    <row r="19" spans="1:60" s="1" customFormat="1" x14ac:dyDescent="0.2">
      <c r="A19" s="13"/>
      <c r="B19" s="312" t="s">
        <v>316</v>
      </c>
      <c r="C19" s="5769">
        <v>14.07856</v>
      </c>
      <c r="D19" s="5784">
        <v>-8.4866200000000003</v>
      </c>
      <c r="E19" s="5799">
        <v>-8.6060300000000005</v>
      </c>
      <c r="F19" s="5814">
        <v>1.509131</v>
      </c>
      <c r="G19" s="5829">
        <v>8.2182829999999996</v>
      </c>
      <c r="H19" s="5844">
        <v>16.918209999999998</v>
      </c>
      <c r="I19" s="5858">
        <v>7.4463309999999998</v>
      </c>
      <c r="J19" s="5873">
        <v>12.400650000000001</v>
      </c>
      <c r="K19" s="5888">
        <v>-0.29105999999999999</v>
      </c>
      <c r="L19" s="5903">
        <v>7.5921050000000001</v>
      </c>
      <c r="M19" s="5918">
        <v>-4.30016</v>
      </c>
      <c r="N19" s="5933">
        <v>-5.8186900000000001</v>
      </c>
      <c r="O19" s="5948">
        <v>1.918501</v>
      </c>
      <c r="P19" s="5963">
        <v>6.7541409999999997</v>
      </c>
      <c r="Q19" s="5978">
        <v>-3.1528</v>
      </c>
      <c r="R19" s="5993">
        <v>-44.111600000000003</v>
      </c>
      <c r="S19" s="6008">
        <v>-19.200900000000001</v>
      </c>
      <c r="T19" s="6023">
        <v>-4.32477</v>
      </c>
      <c r="U19" s="6038">
        <v>-11.558400000000001</v>
      </c>
      <c r="V19" s="6052">
        <v>39.098190000000002</v>
      </c>
      <c r="W19" s="6066">
        <v>27.574780000000001</v>
      </c>
      <c r="X19" s="6670">
        <v>13.68136</v>
      </c>
      <c r="Y19" s="6576">
        <v>17.546589999999998</v>
      </c>
      <c r="Z19" s="6576">
        <v>1.040035</v>
      </c>
      <c r="AA19" s="6576">
        <v>-0.2903654</v>
      </c>
      <c r="AB19" s="6576">
        <v>22.452809999999999</v>
      </c>
      <c r="AC19" s="6576">
        <v>6.6398169999999999</v>
      </c>
      <c r="AD19" s="7152">
        <v>12.07433</v>
      </c>
      <c r="AE19" s="6662"/>
      <c r="AF19" s="6662"/>
      <c r="AG19" s="6662"/>
      <c r="AH19" s="6662"/>
      <c r="AI19" s="6662"/>
      <c r="AJ19" s="6662"/>
      <c r="AK19" s="6662"/>
      <c r="AL19" s="6662"/>
      <c r="AM19" s="6662"/>
      <c r="AN19" s="6662"/>
      <c r="AO19" s="6662"/>
      <c r="AP19" s="6662"/>
      <c r="AQ19" s="6662"/>
      <c r="AR19" s="6662"/>
      <c r="AS19" s="6662"/>
      <c r="AT19" s="6662"/>
      <c r="AU19" s="6662"/>
      <c r="AV19" s="6662"/>
      <c r="AW19" s="6662"/>
      <c r="AX19" s="6662"/>
      <c r="AY19" s="6662"/>
      <c r="AZ19" s="6662"/>
      <c r="BA19" s="6662"/>
      <c r="BB19" s="6662"/>
      <c r="BC19" s="6662"/>
      <c r="BD19" s="6662"/>
      <c r="BE19" s="6662"/>
      <c r="BF19" s="6662"/>
      <c r="BG19" s="6662"/>
      <c r="BH19" s="6662"/>
    </row>
    <row r="20" spans="1:60" s="1" customFormat="1" x14ac:dyDescent="0.2">
      <c r="A20" s="13"/>
      <c r="B20" s="313" t="s">
        <v>317</v>
      </c>
      <c r="C20" s="5770" t="s">
        <v>10</v>
      </c>
      <c r="D20" s="5785" t="s">
        <v>10</v>
      </c>
      <c r="E20" s="5800" t="s">
        <v>10</v>
      </c>
      <c r="F20" s="5815" t="s">
        <v>10</v>
      </c>
      <c r="G20" s="5830" t="s">
        <v>10</v>
      </c>
      <c r="H20" s="5770" t="s">
        <v>10</v>
      </c>
      <c r="I20" s="5859">
        <v>54.815559999999998</v>
      </c>
      <c r="J20" s="5874">
        <v>-9.6719600000000003</v>
      </c>
      <c r="K20" s="5889">
        <v>4.973382</v>
      </c>
      <c r="L20" s="5904">
        <v>8.4048660000000002</v>
      </c>
      <c r="M20" s="5919">
        <v>-2.5448400000000002</v>
      </c>
      <c r="N20" s="5934">
        <v>31.546240000000001</v>
      </c>
      <c r="O20" s="5949">
        <v>-9.3399900000000002</v>
      </c>
      <c r="P20" s="5964">
        <v>11.04745</v>
      </c>
      <c r="Q20" s="5979">
        <v>-20.161999999999999</v>
      </c>
      <c r="R20" s="5994">
        <v>-36.232500000000002</v>
      </c>
      <c r="S20" s="6009">
        <v>-32.722499999999997</v>
      </c>
      <c r="T20" s="6024">
        <v>-37.005099999999999</v>
      </c>
      <c r="U20" s="6039">
        <v>-19.286999999999999</v>
      </c>
      <c r="V20" s="6053">
        <v>9.2726150000000001</v>
      </c>
      <c r="W20" s="6067">
        <v>23.485119999999998</v>
      </c>
      <c r="X20" s="6671">
        <v>-9.7446800000000007</v>
      </c>
      <c r="Y20" s="6577">
        <v>19.75658</v>
      </c>
      <c r="Z20" s="6577">
        <v>51.846739999999997</v>
      </c>
      <c r="AA20" s="6577">
        <v>-18.56119</v>
      </c>
      <c r="AB20" s="6577">
        <v>-17.714320000000001</v>
      </c>
      <c r="AC20" s="6577">
        <v>19.10896</v>
      </c>
      <c r="AD20" s="7136">
        <v>18.215330000000002</v>
      </c>
      <c r="AE20" s="6662"/>
      <c r="AF20" s="6662"/>
      <c r="AG20" s="6660"/>
      <c r="AH20" s="6660"/>
      <c r="AI20" s="6660"/>
      <c r="AJ20" s="6660"/>
      <c r="AK20" s="6660"/>
      <c r="AL20" s="6660"/>
      <c r="AM20" s="6660"/>
      <c r="AN20" s="6660"/>
      <c r="AO20" s="6660"/>
      <c r="AP20" s="6662"/>
      <c r="AQ20" s="6662"/>
      <c r="AR20" s="6662"/>
      <c r="AS20" s="6662"/>
      <c r="AT20" s="6662"/>
      <c r="AU20" s="6662"/>
      <c r="AV20" s="6662"/>
      <c r="AW20" s="6662"/>
      <c r="AX20" s="6662"/>
      <c r="AY20" s="6662"/>
      <c r="AZ20" s="6662"/>
      <c r="BA20" s="6662"/>
      <c r="BB20" s="6662"/>
      <c r="BC20" s="6662"/>
      <c r="BD20" s="6662"/>
      <c r="BE20" s="6662"/>
      <c r="BF20" s="6662"/>
      <c r="BG20" s="6662"/>
      <c r="BH20" s="6662"/>
    </row>
    <row r="21" spans="1:60" s="1" customFormat="1" x14ac:dyDescent="0.2">
      <c r="A21" s="13"/>
      <c r="B21" s="313" t="s">
        <v>318</v>
      </c>
      <c r="C21" s="5771">
        <v>4.8172819999999996</v>
      </c>
      <c r="D21" s="5786">
        <v>-9.03857</v>
      </c>
      <c r="E21" s="5801">
        <v>-5.02766</v>
      </c>
      <c r="F21" s="5816">
        <v>-16.4773</v>
      </c>
      <c r="G21" s="5831">
        <v>-5.5363600000000002</v>
      </c>
      <c r="H21" s="5845">
        <v>0.58737600000000001</v>
      </c>
      <c r="I21" s="5860">
        <v>-0.56433999999999995</v>
      </c>
      <c r="J21" s="5875">
        <v>3.136298</v>
      </c>
      <c r="K21" s="5890">
        <v>-0.80062999999999995</v>
      </c>
      <c r="L21" s="5905">
        <v>-6.9016000000000002</v>
      </c>
      <c r="M21" s="5920">
        <v>7.7695889999999999</v>
      </c>
      <c r="N21" s="5935">
        <v>0.51127100000000003</v>
      </c>
      <c r="O21" s="5950">
        <v>-11.3627</v>
      </c>
      <c r="P21" s="5965">
        <v>9.3033570000000001</v>
      </c>
      <c r="Q21" s="5980">
        <v>-6.3612900000000003</v>
      </c>
      <c r="R21" s="5995">
        <v>-35.411099999999998</v>
      </c>
      <c r="S21" s="6010">
        <v>-19.320699999999999</v>
      </c>
      <c r="T21" s="6025">
        <v>-0.35561999999999999</v>
      </c>
      <c r="U21" s="6040">
        <v>-5.7775699999999999</v>
      </c>
      <c r="V21" s="6054">
        <v>39.026649999999997</v>
      </c>
      <c r="W21" s="6068">
        <v>24.829730000000001</v>
      </c>
      <c r="X21" s="6672">
        <v>24.197120000000002</v>
      </c>
      <c r="Y21" s="6578">
        <v>18.26606</v>
      </c>
      <c r="Z21" s="6578">
        <v>7.1783219999999996</v>
      </c>
      <c r="AA21" s="6578">
        <v>8.1821699999999997E-2</v>
      </c>
      <c r="AB21" s="6578">
        <v>16.56795</v>
      </c>
      <c r="AC21" s="6578">
        <v>-22.073509999999999</v>
      </c>
      <c r="AD21" s="7136">
        <v>8.0557580000000009</v>
      </c>
      <c r="AE21" s="6662"/>
      <c r="AF21" s="6662"/>
      <c r="AG21" s="6660"/>
      <c r="AH21" s="6660"/>
      <c r="AI21" s="6660"/>
      <c r="AJ21" s="6660"/>
      <c r="AK21" s="6660"/>
      <c r="AL21" s="6660"/>
      <c r="AM21" s="6660"/>
      <c r="AN21" s="6660"/>
      <c r="AO21" s="6660"/>
      <c r="AP21" s="6662"/>
      <c r="AQ21" s="6662"/>
      <c r="AR21" s="6662"/>
      <c r="AS21" s="6662"/>
      <c r="AT21" s="6662"/>
      <c r="AU21" s="6662"/>
      <c r="AV21" s="6662"/>
      <c r="AW21" s="6662"/>
      <c r="AX21" s="6662"/>
      <c r="AY21" s="6662"/>
      <c r="AZ21" s="6662"/>
      <c r="BA21" s="6662"/>
      <c r="BB21" s="6662"/>
      <c r="BC21" s="6662"/>
      <c r="BD21" s="6662"/>
      <c r="BE21" s="6662"/>
      <c r="BF21" s="6662"/>
      <c r="BG21" s="6662"/>
      <c r="BH21" s="6662"/>
    </row>
    <row r="22" spans="1:60" s="1" customFormat="1" x14ac:dyDescent="0.2">
      <c r="A22" s="13"/>
      <c r="B22" s="313" t="s">
        <v>319</v>
      </c>
      <c r="C22" s="5772">
        <v>-0.30864000000000003</v>
      </c>
      <c r="D22" s="5787">
        <v>8.5160859999999996</v>
      </c>
      <c r="E22" s="5802">
        <v>26.76756</v>
      </c>
      <c r="F22" s="5817">
        <v>-7.6615799999999998</v>
      </c>
      <c r="G22" s="5832">
        <v>-0.26959</v>
      </c>
      <c r="H22" s="5846">
        <v>8.1033910000000002</v>
      </c>
      <c r="I22" s="5861">
        <v>4.6309079999999998</v>
      </c>
      <c r="J22" s="5876">
        <v>5.8720150000000002</v>
      </c>
      <c r="K22" s="5891">
        <v>-1.23922</v>
      </c>
      <c r="L22" s="5906">
        <v>7.7530190000000001</v>
      </c>
      <c r="M22" s="5921">
        <v>-9.7746899999999997</v>
      </c>
      <c r="N22" s="5936">
        <v>8.1334079999999993</v>
      </c>
      <c r="O22" s="5951">
        <v>3.5869209999999998</v>
      </c>
      <c r="P22" s="5966">
        <v>3.6610369999999999</v>
      </c>
      <c r="Q22" s="5981">
        <v>-14.9666</v>
      </c>
      <c r="R22" s="5996">
        <v>-54.983699999999999</v>
      </c>
      <c r="S22" s="6011">
        <v>-27.753499999999999</v>
      </c>
      <c r="T22" s="6026">
        <v>-26.245000000000001</v>
      </c>
      <c r="U22" s="6041">
        <v>-25.284199999999998</v>
      </c>
      <c r="V22" s="6055">
        <v>32.60962</v>
      </c>
      <c r="W22" s="6069">
        <v>43.356319999999997</v>
      </c>
      <c r="X22" s="6673">
        <v>24.494710000000001</v>
      </c>
      <c r="Y22" s="6579">
        <v>30.327200000000001</v>
      </c>
      <c r="Z22" s="6579">
        <v>12.201930000000001</v>
      </c>
      <c r="AA22" s="6579">
        <v>1.7428300000000001</v>
      </c>
      <c r="AB22" s="6579">
        <v>5.8575860000000004</v>
      </c>
      <c r="AC22" s="6579">
        <v>0.53076950000000001</v>
      </c>
      <c r="AD22" s="7136">
        <v>-5.3300910000000004</v>
      </c>
      <c r="AE22" s="6662"/>
      <c r="AF22" s="6662"/>
      <c r="AG22" s="6660"/>
      <c r="AH22" s="6660"/>
      <c r="AI22" s="6660"/>
      <c r="AJ22" s="6660"/>
      <c r="AK22" s="6660"/>
      <c r="AL22" s="6660"/>
      <c r="AM22" s="6660"/>
      <c r="AN22" s="6660"/>
      <c r="AO22" s="6660"/>
      <c r="AP22" s="6662"/>
      <c r="AQ22" s="6662"/>
      <c r="AR22" s="6662"/>
      <c r="AS22" s="6662"/>
      <c r="AT22" s="6662"/>
      <c r="AU22" s="6662"/>
      <c r="AV22" s="6662"/>
      <c r="AW22" s="6662"/>
      <c r="AX22" s="6662"/>
      <c r="AY22" s="6662"/>
      <c r="AZ22" s="6662"/>
      <c r="BA22" s="6662"/>
      <c r="BB22" s="6662"/>
      <c r="BC22" s="6662"/>
      <c r="BD22" s="6662"/>
      <c r="BE22" s="6662"/>
      <c r="BF22" s="6662"/>
      <c r="BG22" s="6662"/>
      <c r="BH22" s="6662"/>
    </row>
    <row r="23" spans="1:60" s="1" customFormat="1" x14ac:dyDescent="0.2">
      <c r="A23" s="13"/>
      <c r="B23" s="313" t="s">
        <v>320</v>
      </c>
      <c r="C23" s="5773">
        <v>26.262370000000001</v>
      </c>
      <c r="D23" s="5788">
        <v>26.563020000000002</v>
      </c>
      <c r="E23" s="5803">
        <v>25.77937</v>
      </c>
      <c r="F23" s="5818">
        <v>-6.2068700000000003</v>
      </c>
      <c r="G23" s="5833">
        <v>44.160060000000001</v>
      </c>
      <c r="H23" s="5847">
        <v>7.8057790000000002</v>
      </c>
      <c r="I23" s="5862">
        <v>15.90812</v>
      </c>
      <c r="J23" s="5877">
        <v>5.4387869999999996</v>
      </c>
      <c r="K23" s="5892">
        <v>10.26403</v>
      </c>
      <c r="L23" s="5907">
        <v>23.391770000000001</v>
      </c>
      <c r="M23" s="5922">
        <v>46.904249999999998</v>
      </c>
      <c r="N23" s="5937">
        <v>-0.72667999999999999</v>
      </c>
      <c r="O23" s="5952">
        <v>23.817599999999999</v>
      </c>
      <c r="P23" s="5967">
        <v>24.461200000000002</v>
      </c>
      <c r="Q23" s="5982">
        <v>-12.8232</v>
      </c>
      <c r="R23" s="5997">
        <v>-38.142000000000003</v>
      </c>
      <c r="S23" s="6012">
        <v>-34.476399999999998</v>
      </c>
      <c r="T23" s="6027">
        <v>-37.656100000000002</v>
      </c>
      <c r="U23" s="6042">
        <v>-21.741</v>
      </c>
      <c r="V23" s="6056">
        <v>27.976220000000001</v>
      </c>
      <c r="W23" s="6070">
        <v>15.11585</v>
      </c>
      <c r="X23" s="6674">
        <v>0.118079</v>
      </c>
      <c r="Y23" s="6580">
        <v>15.292590000000001</v>
      </c>
      <c r="Z23" s="6580">
        <v>15.89321</v>
      </c>
      <c r="AA23" s="6580">
        <v>-2.2030479999999999</v>
      </c>
      <c r="AB23" s="6580">
        <v>-6.0641449999999999</v>
      </c>
      <c r="AC23" s="6580">
        <v>45.382109999999997</v>
      </c>
      <c r="AD23" s="7136">
        <v>33.014499999999998</v>
      </c>
      <c r="AE23" s="6662"/>
      <c r="AF23" s="6662"/>
      <c r="AG23" s="6660"/>
      <c r="AH23" s="6660"/>
      <c r="AI23" s="6660"/>
      <c r="AJ23" s="6660"/>
      <c r="AK23" s="6660"/>
      <c r="AL23" s="6660"/>
      <c r="AM23" s="6660"/>
      <c r="AN23" s="6660"/>
      <c r="AO23" s="6660"/>
      <c r="AP23" s="6662"/>
      <c r="AQ23" s="6662"/>
      <c r="AR23" s="6662"/>
      <c r="AS23" s="6662"/>
      <c r="AT23" s="6662"/>
      <c r="AU23" s="6662"/>
      <c r="AV23" s="6662"/>
      <c r="AW23" s="6662"/>
      <c r="AX23" s="6662"/>
      <c r="AY23" s="6662"/>
      <c r="AZ23" s="6662"/>
      <c r="BA23" s="6662"/>
      <c r="BB23" s="6662"/>
      <c r="BC23" s="6662"/>
      <c r="BD23" s="6662"/>
      <c r="BE23" s="6662"/>
      <c r="BF23" s="6662"/>
      <c r="BG23" s="6662"/>
      <c r="BH23" s="6662"/>
    </row>
    <row r="24" spans="1:60" s="1" customFormat="1" x14ac:dyDescent="0.2">
      <c r="A24" s="13"/>
      <c r="B24" s="313" t="s">
        <v>321</v>
      </c>
      <c r="C24" s="5774">
        <v>-26.727699999999999</v>
      </c>
      <c r="D24" s="5789">
        <v>-34.625999999999998</v>
      </c>
      <c r="E24" s="5804">
        <v>-57.097099999999998</v>
      </c>
      <c r="F24" s="5819">
        <v>62.564729999999997</v>
      </c>
      <c r="G24" s="5834">
        <v>-35.4786</v>
      </c>
      <c r="H24" s="5848">
        <v>3.5955849999999998</v>
      </c>
      <c r="I24" s="5863">
        <v>-25.947900000000001</v>
      </c>
      <c r="J24" s="5878">
        <v>-10.9344</v>
      </c>
      <c r="K24" s="5893">
        <v>-5.3359199999999998</v>
      </c>
      <c r="L24" s="5908">
        <v>25.396629999999998</v>
      </c>
      <c r="M24" s="5923">
        <v>-6.7067500000000004</v>
      </c>
      <c r="N24" s="5938">
        <v>-25.7166</v>
      </c>
      <c r="O24" s="5953">
        <v>3.4026869999999998</v>
      </c>
      <c r="P24" s="5968">
        <v>-4.9981099999999996</v>
      </c>
      <c r="Q24" s="5983">
        <v>-31.221599999999999</v>
      </c>
      <c r="R24" s="5998">
        <v>-64.139799999999994</v>
      </c>
      <c r="S24" s="6013">
        <v>-74.239099999999993</v>
      </c>
      <c r="T24" s="6028">
        <v>-45.477699999999999</v>
      </c>
      <c r="U24" s="6043">
        <v>1.571008</v>
      </c>
      <c r="V24" s="6057">
        <v>39.018419999999999</v>
      </c>
      <c r="W24" s="6071">
        <v>23.435680000000001</v>
      </c>
      <c r="X24" s="6675">
        <v>52.339500000000001</v>
      </c>
      <c r="Y24" s="6581">
        <v>62.159260000000003</v>
      </c>
      <c r="Z24" s="6581">
        <v>31.678100000000001</v>
      </c>
      <c r="AA24" s="6581">
        <v>42.91498</v>
      </c>
      <c r="AB24" s="6581">
        <v>22.408190000000001</v>
      </c>
      <c r="AC24" s="6581">
        <v>7.9468110000000003</v>
      </c>
      <c r="AD24" s="7136">
        <v>5.4804320000000004</v>
      </c>
      <c r="AE24" s="6662"/>
      <c r="AF24" s="6662"/>
      <c r="AG24" s="6660"/>
      <c r="AH24" s="6660"/>
      <c r="AI24" s="6660"/>
      <c r="AJ24" s="6660"/>
      <c r="AK24" s="6660"/>
      <c r="AL24" s="6660"/>
      <c r="AM24" s="6660"/>
      <c r="AN24" s="6660"/>
      <c r="AO24" s="6660"/>
      <c r="AP24" s="6662"/>
      <c r="AQ24" s="6662"/>
      <c r="AR24" s="6662"/>
      <c r="AS24" s="6662"/>
      <c r="AT24" s="6662"/>
      <c r="AU24" s="6662"/>
      <c r="AV24" s="6662"/>
      <c r="AW24" s="6662"/>
      <c r="AX24" s="6662"/>
      <c r="AY24" s="6662"/>
      <c r="AZ24" s="6662"/>
      <c r="BA24" s="6662"/>
      <c r="BB24" s="6662"/>
      <c r="BC24" s="6662"/>
      <c r="BD24" s="6662"/>
      <c r="BE24" s="6662"/>
      <c r="BF24" s="6662"/>
      <c r="BG24" s="6662"/>
      <c r="BH24" s="6662"/>
    </row>
    <row r="25" spans="1:60" s="1" customFormat="1" x14ac:dyDescent="0.2">
      <c r="A25" s="13"/>
      <c r="B25" s="313" t="s">
        <v>322</v>
      </c>
      <c r="C25" s="5775">
        <v>17.344909999999999</v>
      </c>
      <c r="D25" s="5790">
        <v>-19.603000000000002</v>
      </c>
      <c r="E25" s="5805">
        <v>-11.049899999999999</v>
      </c>
      <c r="F25" s="5820">
        <v>17.69481</v>
      </c>
      <c r="G25" s="5835">
        <v>-5.25969</v>
      </c>
      <c r="H25" s="5849">
        <v>25.810749999999999</v>
      </c>
      <c r="I25" s="5864">
        <v>2.1314850000000001</v>
      </c>
      <c r="J25" s="5879">
        <v>14.791499999999999</v>
      </c>
      <c r="K25" s="5894">
        <v>16.091449999999998</v>
      </c>
      <c r="L25" s="5909">
        <v>13.650259999999999</v>
      </c>
      <c r="M25" s="5924">
        <v>-2.3553299999999999</v>
      </c>
      <c r="N25" s="5939">
        <v>9.7856900000000007</v>
      </c>
      <c r="O25" s="5954">
        <v>14.87405</v>
      </c>
      <c r="P25" s="5969">
        <v>6.3658080000000004</v>
      </c>
      <c r="Q25" s="5984">
        <v>-10.1137</v>
      </c>
      <c r="R25" s="5999">
        <v>-12.2326</v>
      </c>
      <c r="S25" s="6014">
        <v>-36.043900000000001</v>
      </c>
      <c r="T25" s="6029">
        <v>-6.2349800000000002</v>
      </c>
      <c r="U25" s="6044">
        <v>-5.84572</v>
      </c>
      <c r="V25" s="6058">
        <v>18.636240000000001</v>
      </c>
      <c r="W25" s="6072">
        <v>17.18909</v>
      </c>
      <c r="X25" s="6676">
        <v>21.056229999999999</v>
      </c>
      <c r="Y25" s="6582">
        <v>8.4845439999999996</v>
      </c>
      <c r="Z25" s="6582">
        <v>-3.9500899999999999</v>
      </c>
      <c r="AA25" s="6582">
        <v>12.16231</v>
      </c>
      <c r="AB25" s="6582">
        <v>7.7369870000000001</v>
      </c>
      <c r="AC25" s="6582">
        <v>-21.5289</v>
      </c>
      <c r="AD25" s="7136">
        <v>-3.7552249999999998</v>
      </c>
      <c r="AE25" s="6662"/>
      <c r="AF25" s="6662"/>
      <c r="AG25" s="6660"/>
      <c r="AH25" s="6660"/>
      <c r="AI25" s="6660"/>
      <c r="AJ25" s="6660"/>
      <c r="AK25" s="6660"/>
      <c r="AL25" s="6660"/>
      <c r="AM25" s="6660"/>
      <c r="AN25" s="6660"/>
      <c r="AO25" s="6660"/>
      <c r="AP25" s="6662"/>
      <c r="AQ25" s="6662"/>
      <c r="AR25" s="6662"/>
      <c r="AS25" s="6662"/>
      <c r="AT25" s="6662"/>
      <c r="AU25" s="6662"/>
      <c r="AV25" s="6662"/>
      <c r="AW25" s="6662"/>
      <c r="AX25" s="6662"/>
      <c r="AY25" s="6662"/>
      <c r="AZ25" s="6662"/>
      <c r="BA25" s="6662"/>
      <c r="BB25" s="6662"/>
      <c r="BC25" s="6662"/>
      <c r="BD25" s="6662"/>
      <c r="BE25" s="6662"/>
      <c r="BF25" s="6662"/>
      <c r="BG25" s="6662"/>
      <c r="BH25" s="6662"/>
    </row>
    <row r="26" spans="1:60" s="1" customFormat="1" x14ac:dyDescent="0.2">
      <c r="A26" s="13"/>
      <c r="B26" s="313" t="s">
        <v>323</v>
      </c>
      <c r="C26" s="5776" t="s">
        <v>10</v>
      </c>
      <c r="D26" s="5791" t="s">
        <v>10</v>
      </c>
      <c r="E26" s="5806" t="s">
        <v>10</v>
      </c>
      <c r="F26" s="5821" t="s">
        <v>10</v>
      </c>
      <c r="G26" s="5836" t="s">
        <v>10</v>
      </c>
      <c r="H26" s="5850" t="s">
        <v>10</v>
      </c>
      <c r="I26" s="5865">
        <v>6.9025689999999997</v>
      </c>
      <c r="J26" s="5880">
        <v>17.813960000000002</v>
      </c>
      <c r="K26" s="5895">
        <v>17.297229999999999</v>
      </c>
      <c r="L26" s="5910">
        <v>12.65293</v>
      </c>
      <c r="M26" s="5925">
        <v>8.9270639999999997</v>
      </c>
      <c r="N26" s="5940">
        <v>3.2282869999999999</v>
      </c>
      <c r="O26" s="5955">
        <v>-1.7638499999999999</v>
      </c>
      <c r="P26" s="5970">
        <v>1.2049799999999999</v>
      </c>
      <c r="Q26" s="5985">
        <v>-0.78583999999999998</v>
      </c>
      <c r="R26" s="6000">
        <v>-36.956499999999998</v>
      </c>
      <c r="S26" s="6015">
        <v>-12.42</v>
      </c>
      <c r="T26" s="6030">
        <v>-2.89446</v>
      </c>
      <c r="U26" s="6045">
        <v>-16.4328</v>
      </c>
      <c r="V26" s="6059">
        <v>2.8011460000000001</v>
      </c>
      <c r="W26" s="6073">
        <v>7.7320149999999996</v>
      </c>
      <c r="X26" s="6677">
        <v>0.88097499999999995</v>
      </c>
      <c r="Y26" s="6583">
        <v>6.9511609999999999</v>
      </c>
      <c r="Z26" s="6583">
        <v>5.481198</v>
      </c>
      <c r="AA26" s="6583">
        <v>0.12016060000000001</v>
      </c>
      <c r="AB26" s="6583">
        <v>-3.7238720000000001</v>
      </c>
      <c r="AC26" s="6583">
        <v>23.512219999999999</v>
      </c>
      <c r="AD26" s="7136">
        <v>12.3216</v>
      </c>
      <c r="AE26" s="6662"/>
      <c r="AF26" s="6662"/>
      <c r="AG26" s="6660"/>
      <c r="AH26" s="6660"/>
      <c r="AI26" s="6660"/>
      <c r="AJ26" s="6660"/>
      <c r="AK26" s="6660"/>
      <c r="AL26" s="6660"/>
      <c r="AM26" s="6660"/>
      <c r="AN26" s="6660"/>
      <c r="AO26" s="6660"/>
      <c r="AP26" s="6662"/>
      <c r="AQ26" s="6662"/>
      <c r="AR26" s="6662"/>
      <c r="AS26" s="6662"/>
      <c r="AT26" s="6662"/>
      <c r="AU26" s="6662"/>
      <c r="AV26" s="6662"/>
      <c r="AW26" s="6662"/>
      <c r="AX26" s="6662"/>
      <c r="AY26" s="6662"/>
      <c r="AZ26" s="6662"/>
      <c r="BA26" s="6662"/>
      <c r="BB26" s="6662"/>
      <c r="BC26" s="6662"/>
      <c r="BD26" s="6662"/>
      <c r="BE26" s="6662"/>
      <c r="BF26" s="6662"/>
      <c r="BG26" s="6662"/>
      <c r="BH26" s="6662"/>
    </row>
    <row r="27" spans="1:60" s="1" customFormat="1" x14ac:dyDescent="0.2">
      <c r="A27" s="13"/>
      <c r="B27" s="313" t="s">
        <v>324</v>
      </c>
      <c r="C27" s="5777">
        <v>-9.0203500000000005</v>
      </c>
      <c r="D27" s="5792">
        <v>21.410499999999999</v>
      </c>
      <c r="E27" s="5807">
        <v>29.413689999999999</v>
      </c>
      <c r="F27" s="5822">
        <v>-16.568999999999999</v>
      </c>
      <c r="G27" s="5837">
        <v>5.8816389999999998</v>
      </c>
      <c r="H27" s="5851">
        <v>18.24175</v>
      </c>
      <c r="I27" s="5866">
        <v>29.61007</v>
      </c>
      <c r="J27" s="5881">
        <v>15.96231</v>
      </c>
      <c r="K27" s="5896">
        <v>-2.6095199999999998</v>
      </c>
      <c r="L27" s="5911">
        <v>9.1310000000000002E-2</v>
      </c>
      <c r="M27" s="5926">
        <v>17.290590000000002</v>
      </c>
      <c r="N27" s="5941">
        <v>12.36989</v>
      </c>
      <c r="O27" s="5956">
        <v>-3.0167099999999998</v>
      </c>
      <c r="P27" s="5971">
        <v>2.080559</v>
      </c>
      <c r="Q27" s="5986">
        <v>-19.115200000000002</v>
      </c>
      <c r="R27" s="6001">
        <v>-34.882599999999996</v>
      </c>
      <c r="S27" s="6016">
        <v>-13.300800000000001</v>
      </c>
      <c r="T27" s="6031">
        <v>-14.9704</v>
      </c>
      <c r="U27" s="6046">
        <v>-5.4387600000000003</v>
      </c>
      <c r="V27" s="6060">
        <v>24.080660000000002</v>
      </c>
      <c r="W27" s="6074">
        <v>8.1347559999999994</v>
      </c>
      <c r="X27" s="6678">
        <v>18.977699999999999</v>
      </c>
      <c r="Y27" s="6584">
        <v>8.6010259999999992</v>
      </c>
      <c r="Z27" s="6584">
        <v>-4.3678600000000003</v>
      </c>
      <c r="AA27" s="6584">
        <v>21.821190000000001</v>
      </c>
      <c r="AB27" s="6584">
        <v>9.1921800000000005</v>
      </c>
      <c r="AC27" s="6584">
        <v>10.20848</v>
      </c>
      <c r="AD27" s="7136">
        <v>-21.405989999999999</v>
      </c>
      <c r="AE27" s="6662"/>
      <c r="AF27" s="6662"/>
      <c r="AG27" s="6660"/>
      <c r="AH27" s="6660"/>
      <c r="AI27" s="6660"/>
      <c r="AJ27" s="6660"/>
      <c r="AK27" s="6660"/>
      <c r="AL27" s="6660"/>
      <c r="AM27" s="6660"/>
      <c r="AN27" s="6660"/>
      <c r="AO27" s="6660"/>
      <c r="AP27" s="6662"/>
      <c r="AQ27" s="6662"/>
      <c r="AR27" s="6662"/>
      <c r="AS27" s="6662"/>
      <c r="AT27" s="6662"/>
      <c r="AU27" s="6662"/>
      <c r="AV27" s="6662"/>
      <c r="AW27" s="6662"/>
      <c r="AX27" s="6662"/>
      <c r="AY27" s="6662"/>
      <c r="AZ27" s="6662"/>
      <c r="BA27" s="6662"/>
      <c r="BB27" s="6662"/>
      <c r="BC27" s="6662"/>
      <c r="BD27" s="6662"/>
      <c r="BE27" s="6662"/>
      <c r="BF27" s="6662"/>
      <c r="BG27" s="6662"/>
      <c r="BH27" s="6662"/>
    </row>
    <row r="28" spans="1:60" s="1" customFormat="1" x14ac:dyDescent="0.2">
      <c r="A28" s="13"/>
      <c r="B28" s="313" t="s">
        <v>325</v>
      </c>
      <c r="C28" s="5778">
        <v>5.0141619999999998</v>
      </c>
      <c r="D28" s="5793">
        <v>9.3012329999999999</v>
      </c>
      <c r="E28" s="5808">
        <v>-0.36781000000000003</v>
      </c>
      <c r="F28" s="5823">
        <v>3.6331359999999999</v>
      </c>
      <c r="G28" s="5838">
        <v>6.4383330000000001</v>
      </c>
      <c r="H28" s="5852">
        <v>1.991592</v>
      </c>
      <c r="I28" s="5867">
        <v>14.329420000000001</v>
      </c>
      <c r="J28" s="5882">
        <v>10.111750000000001</v>
      </c>
      <c r="K28" s="5897">
        <v>6.0684630000000004</v>
      </c>
      <c r="L28" s="5912">
        <v>8.6503639999999997</v>
      </c>
      <c r="M28" s="5927">
        <v>2.018132</v>
      </c>
      <c r="N28" s="5942">
        <v>-7.7106599999999998</v>
      </c>
      <c r="O28" s="5957">
        <v>-1.5122599999999999</v>
      </c>
      <c r="P28" s="5972">
        <v>-0.38896999999999998</v>
      </c>
      <c r="Q28" s="5987">
        <v>-11.7605</v>
      </c>
      <c r="R28" s="6002">
        <v>-30.5304</v>
      </c>
      <c r="S28" s="6017">
        <v>-28.681100000000001</v>
      </c>
      <c r="T28" s="6032">
        <v>-26.004899999999999</v>
      </c>
      <c r="U28" s="6047">
        <v>-2.7944900000000001</v>
      </c>
      <c r="V28" s="6061">
        <v>29.693429999999999</v>
      </c>
      <c r="W28" s="6075">
        <v>34.927109999999999</v>
      </c>
      <c r="X28" s="6679">
        <v>23.29805</v>
      </c>
      <c r="Y28" s="6585">
        <v>22.15888</v>
      </c>
      <c r="Z28" s="6585">
        <v>8.9108750000000008</v>
      </c>
      <c r="AA28" s="6585">
        <v>10.659979999999999</v>
      </c>
      <c r="AB28" s="6585">
        <v>4.0559190000000003</v>
      </c>
      <c r="AC28" s="6585">
        <v>15.019679999999999</v>
      </c>
      <c r="AD28" s="7136">
        <v>4.202725</v>
      </c>
      <c r="AE28" s="6662"/>
      <c r="AF28" s="6662"/>
      <c r="AG28" s="6660"/>
      <c r="AH28" s="6660"/>
      <c r="AI28" s="6660"/>
      <c r="AJ28" s="6660"/>
      <c r="AK28" s="6660"/>
      <c r="AL28" s="6660"/>
      <c r="AM28" s="6660"/>
      <c r="AN28" s="6660"/>
      <c r="AO28" s="6660"/>
      <c r="AP28" s="6662"/>
      <c r="AQ28" s="6662"/>
      <c r="AR28" s="6662"/>
      <c r="AS28" s="6662"/>
      <c r="AT28" s="6662"/>
      <c r="AU28" s="6662"/>
      <c r="AV28" s="6662"/>
      <c r="AW28" s="6662"/>
      <c r="AX28" s="6662"/>
      <c r="AY28" s="6662"/>
      <c r="AZ28" s="6662"/>
      <c r="BA28" s="6662"/>
      <c r="BB28" s="6662"/>
      <c r="BC28" s="6662"/>
      <c r="BD28" s="6662"/>
      <c r="BE28" s="6662"/>
      <c r="BF28" s="6662"/>
      <c r="BG28" s="6662"/>
      <c r="BH28" s="6662"/>
    </row>
    <row r="29" spans="1:60" s="1" customFormat="1" x14ac:dyDescent="0.2">
      <c r="A29" s="13"/>
      <c r="B29" s="313" t="s">
        <v>326</v>
      </c>
      <c r="C29" s="5779">
        <v>-17.2011</v>
      </c>
      <c r="D29" s="5794">
        <v>31.623200000000001</v>
      </c>
      <c r="E29" s="5809">
        <v>-21.2775</v>
      </c>
      <c r="F29" s="5824">
        <v>10.7155</v>
      </c>
      <c r="G29" s="5839">
        <v>12.36688</v>
      </c>
      <c r="H29" s="5853">
        <v>-4.2428400000000002</v>
      </c>
      <c r="I29" s="5868">
        <v>10.08365</v>
      </c>
      <c r="J29" s="5883">
        <v>1.505506</v>
      </c>
      <c r="K29" s="5898">
        <v>2.655843</v>
      </c>
      <c r="L29" s="5913">
        <v>8.9465190000000003</v>
      </c>
      <c r="M29" s="5928">
        <v>3.490046</v>
      </c>
      <c r="N29" s="5943">
        <v>1.4566650000000001</v>
      </c>
      <c r="O29" s="5958">
        <v>1.2123649999999999</v>
      </c>
      <c r="P29" s="5973">
        <v>15.93482</v>
      </c>
      <c r="Q29" s="5988">
        <v>-2.7230799999999999</v>
      </c>
      <c r="R29" s="6003">
        <v>-35.275599999999997</v>
      </c>
      <c r="S29" s="6018">
        <v>-30.91</v>
      </c>
      <c r="T29" s="6033">
        <v>-17.846499999999999</v>
      </c>
      <c r="U29" s="6048">
        <v>-10.315799999999999</v>
      </c>
      <c r="V29" s="6062">
        <v>43.763359999999999</v>
      </c>
      <c r="W29" s="6076">
        <v>34.256</v>
      </c>
      <c r="X29" s="6680">
        <v>1.0195879999999999</v>
      </c>
      <c r="Y29" s="6586">
        <v>25.904450000000001</v>
      </c>
      <c r="Z29" s="6586">
        <v>1.639561</v>
      </c>
      <c r="AA29" s="6586">
        <v>7.3141150000000001</v>
      </c>
      <c r="AB29" s="6586">
        <v>-8.1054770000000005</v>
      </c>
      <c r="AC29" s="6586">
        <v>-11.25337</v>
      </c>
      <c r="AD29" s="7136">
        <v>-1.0045580000000001</v>
      </c>
      <c r="AE29" s="6662"/>
      <c r="AF29" s="6662"/>
      <c r="AG29" s="6660"/>
      <c r="AH29" s="6660"/>
      <c r="AI29" s="6660"/>
      <c r="AJ29" s="6660"/>
      <c r="AK29" s="6660"/>
      <c r="AL29" s="6660"/>
      <c r="AM29" s="6660"/>
      <c r="AN29" s="6660"/>
      <c r="AO29" s="6660"/>
      <c r="AP29" s="6662"/>
      <c r="AQ29" s="6662"/>
      <c r="AR29" s="6662"/>
      <c r="AS29" s="6662"/>
      <c r="AT29" s="6662"/>
      <c r="AU29" s="6662"/>
      <c r="AV29" s="6662"/>
      <c r="AW29" s="6662"/>
      <c r="AX29" s="6662"/>
      <c r="AY29" s="6662"/>
      <c r="AZ29" s="6662"/>
      <c r="BA29" s="6662"/>
      <c r="BB29" s="6662"/>
      <c r="BC29" s="6662"/>
      <c r="BD29" s="6662"/>
      <c r="BE29" s="6662"/>
      <c r="BF29" s="6662"/>
      <c r="BG29" s="6662"/>
      <c r="BH29" s="6662"/>
    </row>
    <row r="30" spans="1:60" s="1" customFormat="1" x14ac:dyDescent="0.2">
      <c r="A30" s="13"/>
      <c r="B30" s="313" t="s">
        <v>327</v>
      </c>
      <c r="C30" s="5780">
        <v>-23.529800000000002</v>
      </c>
      <c r="D30" s="5795">
        <v>-15.684100000000001</v>
      </c>
      <c r="E30" s="5810">
        <v>7.259538</v>
      </c>
      <c r="F30" s="5825">
        <v>13.701840000000001</v>
      </c>
      <c r="G30" s="5840">
        <v>6.8729630000000004</v>
      </c>
      <c r="H30" s="5854">
        <v>22.53913</v>
      </c>
      <c r="I30" s="5869">
        <v>0.72168200000000005</v>
      </c>
      <c r="J30" s="5884">
        <v>9.6882509999999993</v>
      </c>
      <c r="K30" s="5899">
        <v>7.6166090000000004</v>
      </c>
      <c r="L30" s="5914">
        <v>13.016959999999999</v>
      </c>
      <c r="M30" s="5929">
        <v>16.024609999999999</v>
      </c>
      <c r="N30" s="5944">
        <v>-2.0002200000000001</v>
      </c>
      <c r="O30" s="5959">
        <v>2.1695289999999998</v>
      </c>
      <c r="P30" s="5974">
        <v>-5.8902700000000001</v>
      </c>
      <c r="Q30" s="5989">
        <v>-13.1997</v>
      </c>
      <c r="R30" s="6004">
        <v>-33.143599999999999</v>
      </c>
      <c r="S30" s="6019">
        <v>-10.267099999999999</v>
      </c>
      <c r="T30" s="6034">
        <v>3.6852559999999999</v>
      </c>
      <c r="U30" s="6049">
        <v>7.1796119999999997</v>
      </c>
      <c r="V30" s="6063">
        <v>10.18655</v>
      </c>
      <c r="W30" s="6077">
        <v>26.087129999999998</v>
      </c>
      <c r="X30" s="6681">
        <v>12.747030000000001</v>
      </c>
      <c r="Y30" s="6587">
        <v>18.227900000000002</v>
      </c>
      <c r="Z30" s="6587">
        <v>16.6678</v>
      </c>
      <c r="AA30" s="6587">
        <v>13.401899999999999</v>
      </c>
      <c r="AB30" s="6587">
        <v>2.9723220000000001</v>
      </c>
      <c r="AC30" s="6587">
        <v>8.595205</v>
      </c>
      <c r="AD30" s="7136">
        <v>30.402999999999999</v>
      </c>
      <c r="AE30" s="6662"/>
      <c r="AF30" s="6662"/>
      <c r="AG30" s="6660"/>
      <c r="AH30" s="6660"/>
      <c r="AI30" s="6660"/>
      <c r="AJ30" s="6660"/>
      <c r="AK30" s="6660"/>
      <c r="AL30" s="6660"/>
      <c r="AM30" s="6660"/>
      <c r="AN30" s="6660"/>
      <c r="AO30" s="6660"/>
      <c r="AP30" s="6662"/>
      <c r="AQ30" s="6662"/>
      <c r="AR30" s="6662"/>
      <c r="AS30" s="6662"/>
      <c r="AT30" s="6662"/>
      <c r="AU30" s="6662"/>
      <c r="AV30" s="6662"/>
      <c r="AW30" s="6662"/>
      <c r="AX30" s="6662"/>
      <c r="AY30" s="6662"/>
      <c r="AZ30" s="6662"/>
      <c r="BA30" s="6662"/>
      <c r="BB30" s="6662"/>
      <c r="BC30" s="6662"/>
      <c r="BD30" s="6662"/>
      <c r="BE30" s="6662"/>
      <c r="BF30" s="6662"/>
      <c r="BG30" s="6662"/>
      <c r="BH30" s="6662"/>
    </row>
    <row r="31" spans="1:60" s="1" customFormat="1" x14ac:dyDescent="0.2">
      <c r="A31" s="13"/>
      <c r="B31" s="314" t="s">
        <v>328</v>
      </c>
      <c r="C31" s="5781">
        <v>31.900849999999998</v>
      </c>
      <c r="D31" s="5796">
        <v>14.352259999999999</v>
      </c>
      <c r="E31" s="5811">
        <v>1.8826449999999999</v>
      </c>
      <c r="F31" s="5826">
        <v>21.077220000000001</v>
      </c>
      <c r="G31" s="5841">
        <v>9.9979720000000007</v>
      </c>
      <c r="H31" s="5855">
        <v>33.808990000000001</v>
      </c>
      <c r="I31" s="5870">
        <v>22.134679999999999</v>
      </c>
      <c r="J31" s="5885">
        <v>13.166689999999999</v>
      </c>
      <c r="K31" s="5900">
        <v>-16.534600000000001</v>
      </c>
      <c r="L31" s="5915">
        <v>2.3625889999999998</v>
      </c>
      <c r="M31" s="5930">
        <v>1.8631200000000001</v>
      </c>
      <c r="N31" s="5945">
        <v>-5.7117699999999996</v>
      </c>
      <c r="O31" s="5960">
        <v>7.8350479999999996</v>
      </c>
      <c r="P31" s="5975">
        <v>-9.9650400000000001</v>
      </c>
      <c r="Q31" s="5990">
        <v>-10.4948</v>
      </c>
      <c r="R31" s="6005">
        <v>-34.446300000000001</v>
      </c>
      <c r="S31" s="6020">
        <v>-37.606099999999998</v>
      </c>
      <c r="T31" s="6035">
        <v>-34.418900000000001</v>
      </c>
      <c r="U31" s="6050">
        <v>-37.8065</v>
      </c>
      <c r="V31" s="6064">
        <v>38.224139999999998</v>
      </c>
      <c r="W31" s="6078">
        <v>39.323999999999998</v>
      </c>
      <c r="X31" s="6682">
        <v>33.431080000000001</v>
      </c>
      <c r="Y31" s="6588">
        <v>48.094709999999999</v>
      </c>
      <c r="Z31" s="6588">
        <v>31.700589999999998</v>
      </c>
      <c r="AA31" s="6588">
        <v>32.064819999999997</v>
      </c>
      <c r="AB31" s="6588">
        <v>38.541600000000003</v>
      </c>
      <c r="AC31" s="6588">
        <v>16.686859999999999</v>
      </c>
      <c r="AD31" s="7118">
        <v>19.114090000000001</v>
      </c>
      <c r="AE31" s="6662"/>
      <c r="AF31" s="6662"/>
      <c r="AG31" s="6660"/>
      <c r="AH31" s="6660"/>
      <c r="AI31" s="6660"/>
      <c r="AJ31" s="6660"/>
      <c r="AK31" s="6660"/>
      <c r="AL31" s="6660"/>
      <c r="AM31" s="6660"/>
      <c r="AN31" s="6660"/>
      <c r="AO31" s="6660"/>
      <c r="AP31" s="6662"/>
      <c r="AQ31" s="6662"/>
      <c r="AR31" s="6662"/>
      <c r="AS31" s="6662"/>
      <c r="AT31" s="6662"/>
      <c r="AU31" s="6662"/>
      <c r="AV31" s="6662"/>
      <c r="AW31" s="6662"/>
      <c r="AX31" s="6662"/>
      <c r="AY31" s="6662"/>
      <c r="AZ31" s="6662"/>
      <c r="BA31" s="6662"/>
      <c r="BB31" s="6662"/>
      <c r="BC31" s="6662"/>
      <c r="BD31" s="6662"/>
      <c r="BE31" s="6662"/>
      <c r="BF31" s="6662"/>
      <c r="BG31" s="6662"/>
      <c r="BH31" s="6662"/>
    </row>
    <row r="32" spans="1:60" s="33" customFormat="1" ht="31.5" customHeight="1" x14ac:dyDescent="0.2">
      <c r="A32" s="24"/>
      <c r="B32" s="2409" t="s">
        <v>9</v>
      </c>
      <c r="C32" s="5782">
        <v>-0.73121000000000003</v>
      </c>
      <c r="D32" s="5797">
        <v>2.7764720000000001</v>
      </c>
      <c r="E32" s="5812">
        <v>-1.19384</v>
      </c>
      <c r="F32" s="5827">
        <v>7.2246730000000001</v>
      </c>
      <c r="G32" s="5842">
        <v>2.4503550000000001</v>
      </c>
      <c r="H32" s="5856">
        <v>9.2609060000000003</v>
      </c>
      <c r="I32" s="5871">
        <v>6.063923</v>
      </c>
      <c r="J32" s="5886">
        <v>5.8831389999999999</v>
      </c>
      <c r="K32" s="5901">
        <v>2.1314690000000001</v>
      </c>
      <c r="L32" s="5916">
        <v>10.486940000000001</v>
      </c>
      <c r="M32" s="5931">
        <v>1.9560500000000001</v>
      </c>
      <c r="N32" s="5946">
        <v>-0.55576000000000003</v>
      </c>
      <c r="O32" s="5961">
        <v>3.1597170000000001</v>
      </c>
      <c r="P32" s="5976">
        <v>4.8221860000000003</v>
      </c>
      <c r="Q32" s="5991">
        <v>-11.748699999999999</v>
      </c>
      <c r="R32" s="6006">
        <v>-41.232100000000003</v>
      </c>
      <c r="S32" s="6021">
        <v>-30.198599999999999</v>
      </c>
      <c r="T32" s="6036">
        <v>-19.9099</v>
      </c>
      <c r="U32" s="7156">
        <v>-12.8308</v>
      </c>
      <c r="V32" s="7157">
        <v>30.408529999999999</v>
      </c>
      <c r="W32" s="7158">
        <v>29.365030000000001</v>
      </c>
      <c r="X32" s="7159">
        <v>17.960509999999999</v>
      </c>
      <c r="Y32" s="7160">
        <v>25.657160000000001</v>
      </c>
      <c r="Z32" s="7160">
        <v>11.910819999999999</v>
      </c>
      <c r="AA32" s="7135">
        <v>8.9401469999999996</v>
      </c>
      <c r="AB32" s="7145">
        <v>7.2699629999999997</v>
      </c>
      <c r="AC32" s="7145">
        <v>5.9469029999999998</v>
      </c>
      <c r="AD32" s="7131">
        <v>6.9976019999999997</v>
      </c>
      <c r="AE32" s="6662"/>
      <c r="AF32" s="6662"/>
      <c r="AG32" s="6660"/>
      <c r="AH32" s="6660"/>
      <c r="AI32" s="6660"/>
      <c r="AJ32" s="6660"/>
      <c r="AK32" s="6660"/>
      <c r="AL32" s="6660"/>
      <c r="AM32" s="6660"/>
      <c r="AN32" s="6660"/>
      <c r="AO32" s="6660"/>
      <c r="AP32" s="6662"/>
      <c r="AQ32" s="6662"/>
      <c r="AR32" s="6662"/>
      <c r="AS32" s="6662"/>
      <c r="AT32" s="6662"/>
      <c r="AU32" s="6662"/>
      <c r="AV32" s="6662"/>
      <c r="AW32" s="6662"/>
      <c r="AX32" s="6662"/>
      <c r="AY32" s="6662"/>
      <c r="AZ32" s="6662"/>
      <c r="BA32" s="6662"/>
      <c r="BB32" s="6662"/>
      <c r="BC32" s="6662"/>
      <c r="BD32" s="6662"/>
      <c r="BE32" s="6662"/>
      <c r="BF32" s="6662"/>
      <c r="BG32" s="6662"/>
      <c r="BH32" s="6662"/>
    </row>
    <row r="33" spans="1:60" s="33" customFormat="1" ht="3" customHeight="1" x14ac:dyDescent="0.2">
      <c r="A33" s="9"/>
      <c r="B33" s="32"/>
      <c r="C33" s="273"/>
      <c r="D33" s="293"/>
      <c r="E33" s="274"/>
      <c r="F33" s="17"/>
      <c r="H33" s="112"/>
      <c r="I33" s="128"/>
      <c r="J33" s="322"/>
      <c r="K33" s="390"/>
      <c r="L33" s="432"/>
      <c r="M33" s="541"/>
      <c r="N33" s="581"/>
      <c r="O33" s="645"/>
      <c r="P33" s="725"/>
      <c r="Q33" s="791"/>
      <c r="T33" s="2073"/>
      <c r="U33" s="2073"/>
      <c r="V33" s="2073"/>
      <c r="W33" s="2073"/>
      <c r="X33" s="2072"/>
      <c r="Z33" s="10"/>
      <c r="AC33" s="6662"/>
      <c r="AD33" s="6662"/>
      <c r="AE33" s="6662"/>
      <c r="AF33" s="6662"/>
      <c r="AG33" s="6662"/>
      <c r="AH33" s="6662"/>
      <c r="AI33" s="6662"/>
      <c r="AJ33" s="6662"/>
      <c r="AK33" s="6662"/>
      <c r="AL33" s="6662"/>
      <c r="AM33" s="6662"/>
      <c r="AN33" s="6662"/>
      <c r="AO33" s="6662"/>
      <c r="AP33" s="6662"/>
      <c r="AQ33" s="6662"/>
      <c r="AR33" s="6662"/>
      <c r="AS33" s="6662"/>
      <c r="AT33" s="6662"/>
      <c r="AU33" s="6662"/>
      <c r="AV33" s="6662"/>
      <c r="AW33" s="6662"/>
      <c r="AX33" s="6662"/>
      <c r="AY33" s="6662"/>
      <c r="AZ33" s="6662"/>
      <c r="BA33" s="6662"/>
      <c r="BB33" s="6662"/>
      <c r="BC33" s="6662"/>
      <c r="BD33" s="6662"/>
      <c r="BE33" s="6662"/>
      <c r="BF33" s="6662"/>
      <c r="BG33" s="6662"/>
      <c r="BH33" s="6662"/>
    </row>
    <row r="34" spans="1:60" ht="63" customHeight="1" x14ac:dyDescent="0.2">
      <c r="A34" s="12"/>
      <c r="B34" s="7395" t="s">
        <v>304</v>
      </c>
      <c r="C34" s="7396"/>
      <c r="D34" s="7396"/>
      <c r="E34" s="7396"/>
      <c r="F34" s="7396"/>
      <c r="G34" s="7396"/>
      <c r="H34" s="7396"/>
      <c r="I34" s="7396"/>
      <c r="J34" s="7396"/>
      <c r="K34" s="7396"/>
      <c r="L34" s="7396"/>
      <c r="M34" s="7396"/>
      <c r="N34" s="7396"/>
      <c r="O34" s="7396"/>
      <c r="P34" s="7396"/>
      <c r="Q34" s="7396"/>
      <c r="R34" s="7396"/>
      <c r="S34" s="7416"/>
      <c r="T34" s="7417"/>
      <c r="U34" s="7418"/>
      <c r="V34" s="7400"/>
      <c r="W34" s="7400"/>
      <c r="X34" s="7419"/>
      <c r="Y34" s="7402"/>
      <c r="Z34" s="7167"/>
      <c r="AA34" s="7167"/>
      <c r="AB34" s="7167"/>
    </row>
    <row r="35" spans="1:60" s="10" customFormat="1" ht="63" customHeight="1" x14ac:dyDescent="0.2">
      <c r="A35" s="1994" t="s">
        <v>298</v>
      </c>
      <c r="B35" s="7422" t="s">
        <v>82</v>
      </c>
      <c r="C35" s="7423"/>
      <c r="D35" s="7423"/>
      <c r="E35" s="7423"/>
      <c r="F35" s="7423"/>
      <c r="G35" s="7423"/>
      <c r="H35" s="7423"/>
      <c r="I35" s="7423"/>
      <c r="J35" s="7423"/>
      <c r="K35" s="7423"/>
      <c r="L35" s="7423"/>
      <c r="M35" s="7423"/>
      <c r="N35" s="7423"/>
      <c r="O35" s="7423"/>
      <c r="P35" s="7423"/>
      <c r="Q35" s="7423"/>
      <c r="R35" s="7423"/>
      <c r="S35" s="7423"/>
      <c r="T35" s="7423"/>
      <c r="U35" s="7423"/>
      <c r="V35" s="7423"/>
      <c r="W35" s="7423"/>
      <c r="X35" s="7423"/>
      <c r="Y35" s="7424"/>
      <c r="Z35" s="7168"/>
      <c r="AA35" s="6399"/>
      <c r="AC35" s="6661"/>
      <c r="AD35" s="6661"/>
      <c r="AE35" s="6661"/>
      <c r="AF35" s="6661"/>
      <c r="AG35" s="6661"/>
      <c r="AH35" s="6661"/>
      <c r="AI35" s="6661"/>
      <c r="AJ35" s="6661"/>
      <c r="AK35" s="6661"/>
      <c r="AL35" s="6661"/>
      <c r="AM35" s="6661"/>
      <c r="AN35" s="6661"/>
      <c r="AO35" s="6661"/>
      <c r="AP35" s="6661"/>
      <c r="AQ35" s="6661"/>
      <c r="AR35" s="6661"/>
      <c r="AS35" s="6661"/>
      <c r="AT35" s="6661"/>
      <c r="AU35" s="6661"/>
      <c r="AV35" s="6661"/>
      <c r="AW35" s="6661"/>
      <c r="AX35" s="6661"/>
      <c r="AY35" s="6661"/>
      <c r="AZ35" s="6661"/>
      <c r="BA35" s="6661"/>
      <c r="BB35" s="6661"/>
      <c r="BC35" s="6661"/>
      <c r="BD35" s="6661"/>
      <c r="BE35" s="6661"/>
      <c r="BF35" s="6661"/>
      <c r="BG35" s="6661"/>
      <c r="BH35" s="6661"/>
    </row>
    <row r="36" spans="1:60" s="10" customFormat="1" ht="63" customHeight="1" x14ac:dyDescent="0.2">
      <c r="A36" s="2012"/>
      <c r="B36" s="7005" t="s">
        <v>72</v>
      </c>
      <c r="C36" s="7006" t="s">
        <v>8</v>
      </c>
      <c r="D36" s="7007" t="s">
        <v>145</v>
      </c>
      <c r="E36" s="7008" t="s">
        <v>185</v>
      </c>
      <c r="F36" s="7009" t="s">
        <v>231</v>
      </c>
      <c r="G36" s="7010" t="s">
        <v>243</v>
      </c>
      <c r="H36" s="7011" t="s">
        <v>294</v>
      </c>
      <c r="I36" s="7012" t="s">
        <v>330</v>
      </c>
      <c r="J36" s="7013" t="s">
        <v>344</v>
      </c>
      <c r="K36" s="7014" t="s">
        <v>396</v>
      </c>
      <c r="L36" s="7015" t="s">
        <v>421</v>
      </c>
      <c r="M36" s="7016" t="s">
        <v>437</v>
      </c>
      <c r="N36" s="7017" t="s">
        <v>471</v>
      </c>
      <c r="O36" s="7018" t="s">
        <v>613</v>
      </c>
      <c r="P36" s="7019" t="s">
        <v>668</v>
      </c>
      <c r="Q36" s="7020" t="s">
        <v>675</v>
      </c>
      <c r="R36" s="7021" t="s">
        <v>679</v>
      </c>
      <c r="S36" s="7022" t="s">
        <v>723</v>
      </c>
      <c r="T36" s="7023" t="s">
        <v>733</v>
      </c>
      <c r="U36" s="7024" t="s">
        <v>787</v>
      </c>
      <c r="V36" s="7025" t="s">
        <v>801</v>
      </c>
      <c r="W36" s="7026" t="s">
        <v>802</v>
      </c>
      <c r="X36" s="7026" t="s">
        <v>825</v>
      </c>
      <c r="Y36" s="7110" t="s">
        <v>828</v>
      </c>
      <c r="Z36" s="7110" t="s">
        <v>851</v>
      </c>
      <c r="AA36" s="7110" t="s">
        <v>852</v>
      </c>
      <c r="AB36" s="7115" t="s">
        <v>912</v>
      </c>
      <c r="AC36" s="6661"/>
      <c r="AD36" s="6661"/>
      <c r="AE36" s="6661"/>
      <c r="AF36" s="6661"/>
      <c r="AG36" s="6661"/>
      <c r="AH36" s="6661"/>
      <c r="AI36" s="6661"/>
      <c r="AJ36" s="6661"/>
      <c r="AK36" s="6661"/>
      <c r="AL36" s="6661"/>
      <c r="AM36" s="6661"/>
      <c r="AN36" s="6661"/>
      <c r="AO36" s="6661"/>
      <c r="AP36" s="6661"/>
      <c r="AQ36" s="6661"/>
      <c r="AR36" s="6661"/>
      <c r="AS36" s="6661"/>
      <c r="AT36" s="6661"/>
      <c r="AU36" s="6661"/>
      <c r="AV36" s="6661"/>
      <c r="AW36" s="6661"/>
      <c r="AX36" s="6661"/>
      <c r="AY36" s="6661"/>
      <c r="AZ36" s="6661"/>
      <c r="BA36" s="6661"/>
      <c r="BB36" s="6661"/>
      <c r="BC36" s="6661"/>
      <c r="BD36" s="6661"/>
      <c r="BE36" s="6661"/>
      <c r="BF36" s="6661"/>
      <c r="BG36" s="6661"/>
      <c r="BH36" s="6661"/>
    </row>
    <row r="37" spans="1:60" ht="31.5" customHeight="1" x14ac:dyDescent="0.2">
      <c r="A37" s="2013"/>
      <c r="B37" s="2014" t="s">
        <v>73</v>
      </c>
      <c r="C37" s="6079" t="s">
        <v>70</v>
      </c>
      <c r="D37" s="6080" t="s">
        <v>69</v>
      </c>
      <c r="E37" s="6081" t="s">
        <v>68</v>
      </c>
      <c r="F37" s="6082" t="s">
        <v>146</v>
      </c>
      <c r="G37" s="6083" t="s">
        <v>187</v>
      </c>
      <c r="H37" s="6084" t="s">
        <v>232</v>
      </c>
      <c r="I37" s="6085" t="s">
        <v>295</v>
      </c>
      <c r="J37" s="6086" t="s">
        <v>331</v>
      </c>
      <c r="K37" s="6087" t="s">
        <v>343</v>
      </c>
      <c r="L37" s="6088" t="s">
        <v>397</v>
      </c>
      <c r="M37" s="6089" t="s">
        <v>422</v>
      </c>
      <c r="N37" s="6090" t="s">
        <v>438</v>
      </c>
      <c r="O37" s="6091" t="s">
        <v>472</v>
      </c>
      <c r="P37" s="6092" t="s">
        <v>614</v>
      </c>
      <c r="Q37" s="6093" t="s">
        <v>616</v>
      </c>
      <c r="R37" s="6094" t="s">
        <v>678</v>
      </c>
      <c r="S37" s="6095" t="s">
        <v>680</v>
      </c>
      <c r="T37" s="6096" t="s">
        <v>724</v>
      </c>
      <c r="U37" s="6097" t="s">
        <v>734</v>
      </c>
      <c r="V37" s="6098" t="s">
        <v>788</v>
      </c>
      <c r="W37" s="6589" t="s">
        <v>803</v>
      </c>
      <c r="X37" s="6569" t="s">
        <v>804</v>
      </c>
      <c r="Y37" s="7109" t="s">
        <v>826</v>
      </c>
      <c r="Z37" s="7164" t="s">
        <v>827</v>
      </c>
      <c r="AA37" s="7164" t="s">
        <v>853</v>
      </c>
      <c r="AB37" s="7146" t="s">
        <v>913</v>
      </c>
    </row>
    <row r="38" spans="1:60" s="10" customFormat="1" x14ac:dyDescent="0.2">
      <c r="A38" s="2015"/>
      <c r="B38" s="2016" t="s">
        <v>4</v>
      </c>
      <c r="C38" s="6683">
        <v>26.11</v>
      </c>
      <c r="D38" s="6683">
        <v>25.17</v>
      </c>
      <c r="E38" s="6683">
        <v>26.71</v>
      </c>
      <c r="F38" s="6683">
        <v>29.35</v>
      </c>
      <c r="G38" s="6702">
        <v>28.89</v>
      </c>
      <c r="H38" s="6688">
        <v>28.64</v>
      </c>
      <c r="I38" s="6688">
        <v>28.37</v>
      </c>
      <c r="J38" s="6688">
        <v>32.590000000000003</v>
      </c>
      <c r="K38" s="6688">
        <v>27.43</v>
      </c>
      <c r="L38" s="6688">
        <v>29.58</v>
      </c>
      <c r="M38" s="6688">
        <v>28.15</v>
      </c>
      <c r="N38" s="6688">
        <v>37.340000000000003</v>
      </c>
      <c r="O38" s="6688">
        <v>36.340000000000003</v>
      </c>
      <c r="P38" s="6688">
        <v>19.32</v>
      </c>
      <c r="Q38" s="6688">
        <v>25.51</v>
      </c>
      <c r="R38" s="6688">
        <v>26.57</v>
      </c>
      <c r="S38" s="6688">
        <v>20.43</v>
      </c>
      <c r="T38" s="6687">
        <v>23.18</v>
      </c>
      <c r="U38" s="6688">
        <v>24.76</v>
      </c>
      <c r="V38" s="6688">
        <v>25.29</v>
      </c>
      <c r="W38" s="6684">
        <v>25.07</v>
      </c>
      <c r="X38" s="6684">
        <v>25.43</v>
      </c>
      <c r="Y38" s="6684">
        <v>28.15</v>
      </c>
      <c r="Z38" s="6684">
        <v>27.82</v>
      </c>
      <c r="AA38" s="6684">
        <v>25.93</v>
      </c>
      <c r="AB38" s="7128">
        <v>27.25</v>
      </c>
      <c r="AC38" s="6661"/>
      <c r="AD38" s="6661"/>
      <c r="AE38" s="6661"/>
      <c r="AF38" s="6661"/>
      <c r="AG38" s="6661"/>
      <c r="AH38" s="6661"/>
      <c r="AI38" s="6661"/>
      <c r="AJ38" s="6661"/>
      <c r="AK38" s="6661"/>
      <c r="AL38" s="6661"/>
      <c r="AM38" s="6661"/>
      <c r="AN38" s="6661"/>
      <c r="AO38" s="6661"/>
      <c r="AP38" s="6661"/>
      <c r="AQ38" s="6661"/>
      <c r="AR38" s="6661"/>
      <c r="AS38" s="6661"/>
      <c r="AT38" s="6661"/>
      <c r="AU38" s="6661"/>
      <c r="AV38" s="6661"/>
      <c r="AW38" s="6661"/>
      <c r="AX38" s="6661"/>
      <c r="AY38" s="6661"/>
      <c r="AZ38" s="6661"/>
      <c r="BA38" s="6661"/>
      <c r="BB38" s="6661"/>
      <c r="BC38" s="6661"/>
      <c r="BD38" s="6661"/>
      <c r="BE38" s="6661"/>
      <c r="BF38" s="6661"/>
      <c r="BG38" s="6661"/>
      <c r="BH38" s="6661"/>
    </row>
    <row r="39" spans="1:60" s="10" customFormat="1" x14ac:dyDescent="0.2">
      <c r="A39" s="2017"/>
      <c r="B39" s="2018" t="s">
        <v>142</v>
      </c>
      <c r="C39" s="6683">
        <v>19.87</v>
      </c>
      <c r="D39" s="6683">
        <v>18.41</v>
      </c>
      <c r="E39" s="6683">
        <v>19.28</v>
      </c>
      <c r="F39" s="6683">
        <v>19.72</v>
      </c>
      <c r="G39" s="6683">
        <v>20.260000000000002</v>
      </c>
      <c r="H39" s="6687">
        <v>20.36</v>
      </c>
      <c r="I39" s="6687">
        <v>20.03</v>
      </c>
      <c r="J39" s="6687">
        <v>19.79</v>
      </c>
      <c r="K39" s="6687">
        <v>20.37</v>
      </c>
      <c r="L39" s="6687">
        <v>19.989999999999998</v>
      </c>
      <c r="M39" s="6687">
        <v>21.13</v>
      </c>
      <c r="N39" s="6687">
        <v>18.86</v>
      </c>
      <c r="O39" s="6687">
        <v>17.79</v>
      </c>
      <c r="P39" s="6687">
        <v>15.63</v>
      </c>
      <c r="Q39" s="6687">
        <v>15.2</v>
      </c>
      <c r="R39" s="6687">
        <v>16.57</v>
      </c>
      <c r="S39" s="6687">
        <v>15.79</v>
      </c>
      <c r="T39" s="6687">
        <v>18.45</v>
      </c>
      <c r="U39" s="6687">
        <v>18.670000000000002</v>
      </c>
      <c r="V39" s="6687">
        <v>18.579999999999998</v>
      </c>
      <c r="W39" s="6684">
        <v>19.309999999999999</v>
      </c>
      <c r="X39" s="6684">
        <v>19.66</v>
      </c>
      <c r="Y39" s="6684">
        <v>20.67</v>
      </c>
      <c r="Z39" s="6684">
        <v>20.57</v>
      </c>
      <c r="AA39" s="6684">
        <v>21.1</v>
      </c>
      <c r="AB39" s="7128">
        <v>19.13</v>
      </c>
      <c r="AC39" s="6661"/>
      <c r="AD39" s="6661"/>
      <c r="AE39" s="6661"/>
      <c r="AF39" s="6661"/>
      <c r="AG39" s="6661"/>
      <c r="AH39" s="6661"/>
      <c r="AI39" s="6661"/>
      <c r="AJ39" s="6661"/>
      <c r="AK39" s="6661"/>
      <c r="AL39" s="6661"/>
      <c r="AM39" s="6661"/>
      <c r="AN39" s="6661"/>
      <c r="AO39" s="6661"/>
      <c r="AP39" s="6661"/>
      <c r="AQ39" s="6661"/>
      <c r="AR39" s="6661"/>
      <c r="AS39" s="6661"/>
      <c r="AT39" s="6661"/>
      <c r="AU39" s="6661"/>
      <c r="AV39" s="6661"/>
      <c r="AW39" s="6661"/>
      <c r="AX39" s="6661"/>
      <c r="AY39" s="6661"/>
      <c r="AZ39" s="6661"/>
      <c r="BA39" s="6661"/>
      <c r="BB39" s="6661"/>
      <c r="BC39" s="6661"/>
      <c r="BD39" s="6661"/>
      <c r="BE39" s="6661"/>
      <c r="BF39" s="6661"/>
      <c r="BG39" s="6661"/>
      <c r="BH39" s="6661"/>
    </row>
    <row r="40" spans="1:60" s="10" customFormat="1" x14ac:dyDescent="0.2">
      <c r="A40" s="2017"/>
      <c r="B40" s="2018" t="s">
        <v>143</v>
      </c>
      <c r="C40" s="6683">
        <v>29.02</v>
      </c>
      <c r="D40" s="6683">
        <v>32.19</v>
      </c>
      <c r="E40" s="6683">
        <v>32.369999999999997</v>
      </c>
      <c r="F40" s="6683">
        <v>26.67</v>
      </c>
      <c r="G40" s="6683">
        <v>28.45</v>
      </c>
      <c r="H40" s="6687">
        <v>26.5</v>
      </c>
      <c r="I40" s="6687">
        <v>28.37</v>
      </c>
      <c r="J40" s="6687">
        <v>27.52</v>
      </c>
      <c r="K40" s="6687">
        <v>29.64</v>
      </c>
      <c r="L40" s="6687">
        <v>27.17</v>
      </c>
      <c r="M40" s="6687">
        <v>29.39</v>
      </c>
      <c r="N40" s="6687">
        <v>23.96</v>
      </c>
      <c r="O40" s="6687">
        <v>24.28</v>
      </c>
      <c r="P40" s="6687">
        <v>27.09</v>
      </c>
      <c r="Q40" s="6687">
        <v>28.99</v>
      </c>
      <c r="R40" s="6687">
        <v>27.19</v>
      </c>
      <c r="S40" s="6687">
        <v>29.83</v>
      </c>
      <c r="T40" s="6687">
        <v>29.75</v>
      </c>
      <c r="U40" s="6687">
        <v>30.63</v>
      </c>
      <c r="V40" s="6687">
        <v>31</v>
      </c>
      <c r="W40" s="6684">
        <v>30.76</v>
      </c>
      <c r="X40" s="6684">
        <v>29.9</v>
      </c>
      <c r="Y40" s="6684">
        <v>31.19</v>
      </c>
      <c r="Z40" s="6684">
        <v>28.77</v>
      </c>
      <c r="AA40" s="6684">
        <v>29.14</v>
      </c>
      <c r="AB40" s="7128">
        <v>29.8</v>
      </c>
      <c r="AC40" s="6661"/>
      <c r="AD40" s="6661"/>
      <c r="AE40" s="6661"/>
      <c r="AF40" s="6661"/>
      <c r="AG40" s="6661"/>
      <c r="AH40" s="6661"/>
      <c r="AI40" s="6661"/>
      <c r="AJ40" s="6661"/>
      <c r="AK40" s="6661"/>
      <c r="AL40" s="6661"/>
      <c r="AM40" s="6661"/>
      <c r="AN40" s="6661"/>
      <c r="AO40" s="6661"/>
      <c r="AP40" s="6661"/>
      <c r="AQ40" s="6661"/>
      <c r="AR40" s="6661"/>
      <c r="AS40" s="6661"/>
      <c r="AT40" s="6661"/>
      <c r="AU40" s="6661"/>
      <c r="AV40" s="6661"/>
      <c r="AW40" s="6661"/>
      <c r="AX40" s="6661"/>
      <c r="AY40" s="6661"/>
      <c r="AZ40" s="6661"/>
      <c r="BA40" s="6661"/>
      <c r="BB40" s="6661"/>
      <c r="BC40" s="6661"/>
      <c r="BD40" s="6661"/>
      <c r="BE40" s="6661"/>
      <c r="BF40" s="6661"/>
      <c r="BG40" s="6661"/>
      <c r="BH40" s="6661"/>
    </row>
    <row r="41" spans="1:60" s="10" customFormat="1" x14ac:dyDescent="0.2">
      <c r="A41" s="2017"/>
      <c r="B41" s="2018" t="s">
        <v>144</v>
      </c>
      <c r="C41" s="6683">
        <v>8.19</v>
      </c>
      <c r="D41" s="6683">
        <v>10.09</v>
      </c>
      <c r="E41" s="6683">
        <v>9.25</v>
      </c>
      <c r="F41" s="6683">
        <v>7.99</v>
      </c>
      <c r="G41" s="6683">
        <v>11.87</v>
      </c>
      <c r="H41" s="6687">
        <v>9.8699999999999992</v>
      </c>
      <c r="I41" s="6687">
        <v>10.01</v>
      </c>
      <c r="J41" s="6687">
        <v>9.14</v>
      </c>
      <c r="K41" s="6687">
        <v>9.61</v>
      </c>
      <c r="L41" s="6687">
        <v>9.8699999999999992</v>
      </c>
      <c r="M41" s="6687">
        <v>9.7799999999999994</v>
      </c>
      <c r="N41" s="6687">
        <v>8.07</v>
      </c>
      <c r="O41" s="6687">
        <v>9.67</v>
      </c>
      <c r="P41" s="6687">
        <v>15.43</v>
      </c>
      <c r="Q41" s="6687">
        <v>12.87</v>
      </c>
      <c r="R41" s="6687">
        <v>13.87</v>
      </c>
      <c r="S41" s="6687">
        <v>14.23</v>
      </c>
      <c r="T41" s="6687">
        <v>14</v>
      </c>
      <c r="U41" s="6687">
        <v>12.32</v>
      </c>
      <c r="V41" s="6687">
        <v>12.39</v>
      </c>
      <c r="W41" s="6684">
        <v>11.6</v>
      </c>
      <c r="X41" s="6684">
        <v>12.34</v>
      </c>
      <c r="Y41" s="6684">
        <v>10.46</v>
      </c>
      <c r="Z41" s="6684">
        <v>11.1</v>
      </c>
      <c r="AA41" s="6684">
        <v>12.35</v>
      </c>
      <c r="AB41" s="7128">
        <v>11.08</v>
      </c>
      <c r="AC41" s="6661"/>
      <c r="AD41" s="6661"/>
      <c r="AE41" s="6661"/>
      <c r="AF41" s="6661"/>
      <c r="AG41" s="6661"/>
      <c r="AH41" s="6661"/>
      <c r="AI41" s="6661"/>
      <c r="AJ41" s="6661"/>
      <c r="AK41" s="6661"/>
      <c r="AL41" s="6661"/>
      <c r="AM41" s="6661"/>
      <c r="AN41" s="6661"/>
      <c r="AO41" s="6661"/>
      <c r="AP41" s="6661"/>
      <c r="AQ41" s="6661"/>
      <c r="AR41" s="6661"/>
      <c r="AS41" s="6661"/>
      <c r="AT41" s="6661"/>
      <c r="AU41" s="6661"/>
      <c r="AV41" s="6661"/>
      <c r="AW41" s="6661"/>
      <c r="AX41" s="6661"/>
      <c r="AY41" s="6661"/>
      <c r="AZ41" s="6661"/>
      <c r="BA41" s="6661"/>
      <c r="BB41" s="6661"/>
      <c r="BC41" s="6661"/>
      <c r="BD41" s="6661"/>
      <c r="BE41" s="6661"/>
      <c r="BF41" s="6661"/>
      <c r="BG41" s="6661"/>
      <c r="BH41" s="6661"/>
    </row>
    <row r="42" spans="1:60" s="10" customFormat="1" x14ac:dyDescent="0.2">
      <c r="A42" s="2017"/>
      <c r="B42" s="2019" t="s">
        <v>5</v>
      </c>
      <c r="C42" s="6685">
        <v>16.82</v>
      </c>
      <c r="D42" s="6685">
        <v>14.14</v>
      </c>
      <c r="E42" s="6685">
        <v>12.4</v>
      </c>
      <c r="F42" s="6685">
        <v>16.28</v>
      </c>
      <c r="G42" s="6685">
        <v>10.53</v>
      </c>
      <c r="H42" s="6689">
        <v>14.63</v>
      </c>
      <c r="I42" s="6689">
        <v>13.23</v>
      </c>
      <c r="J42" s="6689">
        <v>10.96</v>
      </c>
      <c r="K42" s="6689">
        <v>12.95</v>
      </c>
      <c r="L42" s="6689">
        <v>13.38</v>
      </c>
      <c r="M42" s="6689">
        <v>11.55</v>
      </c>
      <c r="N42" s="6689">
        <v>11.78</v>
      </c>
      <c r="O42" s="6689">
        <v>11.92</v>
      </c>
      <c r="P42" s="6689">
        <v>22.54</v>
      </c>
      <c r="Q42" s="6689">
        <v>17.43</v>
      </c>
      <c r="R42" s="6689">
        <v>15.81</v>
      </c>
      <c r="S42" s="6689">
        <v>19.72</v>
      </c>
      <c r="T42" s="6689">
        <v>14.61</v>
      </c>
      <c r="U42" s="6689">
        <v>13.63</v>
      </c>
      <c r="V42" s="6689">
        <v>12.74</v>
      </c>
      <c r="W42" s="6686">
        <v>13.27</v>
      </c>
      <c r="X42" s="6686">
        <v>12.66</v>
      </c>
      <c r="Y42" s="6686">
        <v>9.5399999999999991</v>
      </c>
      <c r="Z42" s="6686">
        <v>11.74</v>
      </c>
      <c r="AA42" s="6686">
        <v>11.48</v>
      </c>
      <c r="AB42" s="7124">
        <v>12.73</v>
      </c>
      <c r="AC42" s="6661"/>
      <c r="AD42" s="6661"/>
      <c r="AE42" s="6661"/>
      <c r="AF42" s="6661"/>
      <c r="AG42" s="6661"/>
      <c r="AH42" s="6661"/>
      <c r="AI42" s="6661"/>
      <c r="AJ42" s="6661"/>
      <c r="AK42" s="6661"/>
      <c r="AL42" s="6661"/>
      <c r="AM42" s="6661"/>
      <c r="AN42" s="6661"/>
      <c r="AO42" s="6661"/>
      <c r="AP42" s="6661"/>
      <c r="AQ42" s="6661"/>
      <c r="AR42" s="6661"/>
      <c r="AS42" s="6661"/>
      <c r="AT42" s="6661"/>
      <c r="AU42" s="6661"/>
      <c r="AV42" s="6661"/>
      <c r="AW42" s="6661"/>
      <c r="AX42" s="6661"/>
      <c r="AY42" s="6661"/>
      <c r="AZ42" s="6661"/>
      <c r="BA42" s="6661"/>
      <c r="BB42" s="6661"/>
      <c r="BC42" s="6661"/>
      <c r="BD42" s="6661"/>
      <c r="BE42" s="6661"/>
      <c r="BF42" s="6661"/>
      <c r="BG42" s="6661"/>
      <c r="BH42" s="6661"/>
    </row>
    <row r="43" spans="1:60" s="10" customFormat="1" ht="3" customHeight="1" x14ac:dyDescent="0.2">
      <c r="A43" s="2012"/>
      <c r="B43" s="2012"/>
      <c r="C43" s="2012"/>
      <c r="D43" s="2020"/>
      <c r="E43" s="2012"/>
      <c r="F43" s="2012"/>
      <c r="G43" s="2012"/>
      <c r="H43" s="2017"/>
      <c r="I43" s="2017"/>
      <c r="J43" s="2021"/>
      <c r="K43" s="2022"/>
      <c r="L43" s="2023"/>
      <c r="M43" s="2024"/>
      <c r="N43" s="2025"/>
      <c r="O43" s="2026"/>
      <c r="P43" s="2027"/>
      <c r="Q43" s="2028"/>
      <c r="R43" s="2012"/>
      <c r="S43" s="2012"/>
      <c r="T43" s="2012"/>
      <c r="U43" s="2012"/>
      <c r="V43" s="2012"/>
      <c r="W43" s="2072"/>
      <c r="X43" s="2831"/>
      <c r="Y43" s="6684"/>
      <c r="Z43" s="6684"/>
      <c r="AA43" s="6684"/>
      <c r="AB43" s="2012"/>
      <c r="AC43" s="6661"/>
      <c r="AD43" s="6661"/>
      <c r="AE43" s="6661"/>
      <c r="AF43" s="6661"/>
      <c r="AG43" s="6661"/>
      <c r="AH43" s="6661"/>
      <c r="AI43" s="6661"/>
      <c r="AJ43" s="6661"/>
      <c r="AK43" s="6661"/>
      <c r="AL43" s="6661"/>
      <c r="AM43" s="6661"/>
      <c r="AN43" s="6661"/>
      <c r="AO43" s="6661"/>
      <c r="AP43" s="6661"/>
      <c r="AQ43" s="6661"/>
      <c r="AR43" s="6661"/>
      <c r="AS43" s="6661"/>
      <c r="AT43" s="6661"/>
      <c r="AU43" s="6661"/>
      <c r="AV43" s="6661"/>
      <c r="AW43" s="6661"/>
      <c r="AX43" s="6661"/>
      <c r="AY43" s="6661"/>
      <c r="AZ43" s="6661"/>
      <c r="BA43" s="6661"/>
      <c r="BB43" s="6661"/>
      <c r="BC43" s="6661"/>
      <c r="BD43" s="6661"/>
      <c r="BE43" s="6661"/>
      <c r="BF43" s="6661"/>
      <c r="BG43" s="6661"/>
      <c r="BH43" s="6661"/>
    </row>
    <row r="44" spans="1:60" s="10" customFormat="1" ht="63" customHeight="1" x14ac:dyDescent="0.2">
      <c r="A44" s="2012"/>
      <c r="B44" s="7420" t="s">
        <v>184</v>
      </c>
      <c r="C44" s="7421"/>
      <c r="D44" s="7421"/>
      <c r="E44" s="7421"/>
      <c r="F44" s="7421"/>
      <c r="G44" s="7421"/>
      <c r="H44" s="7421"/>
      <c r="I44" s="7421"/>
      <c r="J44" s="7421"/>
      <c r="K44" s="7421"/>
      <c r="L44" s="7421"/>
      <c r="M44" s="7421"/>
      <c r="N44" s="7421"/>
      <c r="O44" s="7421"/>
      <c r="P44" s="7421"/>
      <c r="Q44" s="7421"/>
      <c r="R44" s="7421"/>
      <c r="S44" s="2418"/>
      <c r="T44" s="2830"/>
      <c r="U44" s="2830"/>
      <c r="V44" s="2064"/>
      <c r="W44" s="2074"/>
      <c r="X44" s="6656"/>
      <c r="Y44" s="2832"/>
      <c r="Z44" s="6657"/>
      <c r="AA44" s="2420"/>
      <c r="AB44" s="2065"/>
      <c r="AC44" s="6661"/>
      <c r="AD44" s="6661"/>
      <c r="AE44" s="6661"/>
      <c r="AF44" s="6661"/>
      <c r="AG44" s="6661"/>
      <c r="AH44" s="6661"/>
      <c r="AI44" s="6661"/>
      <c r="AJ44" s="6661"/>
      <c r="AK44" s="6661"/>
      <c r="AL44" s="6661"/>
      <c r="AM44" s="6661"/>
      <c r="AN44" s="6661"/>
      <c r="AO44" s="6661"/>
      <c r="AP44" s="6661"/>
      <c r="AQ44" s="6661"/>
      <c r="AR44" s="6661"/>
      <c r="AS44" s="6661"/>
      <c r="AT44" s="6661"/>
      <c r="AU44" s="6661"/>
      <c r="AV44" s="6661"/>
      <c r="AW44" s="6661"/>
      <c r="AX44" s="6661"/>
      <c r="AY44" s="6661"/>
      <c r="AZ44" s="6661"/>
      <c r="BA44" s="6661"/>
      <c r="BB44" s="6661"/>
      <c r="BC44" s="6661"/>
      <c r="BD44" s="6661"/>
      <c r="BE44" s="6661"/>
      <c r="BF44" s="6661"/>
      <c r="BG44" s="6661"/>
      <c r="BH44" s="6661"/>
    </row>
    <row r="45" spans="1:60" s="10" customFormat="1" x14ac:dyDescent="0.2">
      <c r="D45" s="294"/>
      <c r="H45" s="287"/>
      <c r="I45" s="287"/>
      <c r="J45" s="322"/>
      <c r="K45" s="390"/>
      <c r="L45" s="432"/>
      <c r="M45" s="541"/>
      <c r="N45" s="581"/>
      <c r="O45" s="645"/>
      <c r="P45" s="725"/>
      <c r="Q45" s="791"/>
      <c r="W45" s="2072"/>
      <c r="X45" s="2831"/>
      <c r="Y45" s="2831"/>
      <c r="Z45" s="7165"/>
      <c r="AA45" s="7166"/>
      <c r="AB45" s="7132"/>
      <c r="AC45" s="6661"/>
      <c r="AD45" s="6661"/>
      <c r="AE45" s="6661"/>
      <c r="AF45" s="6661"/>
      <c r="AG45" s="6661"/>
      <c r="AH45" s="6661"/>
      <c r="AI45" s="6661"/>
      <c r="AJ45" s="6661"/>
      <c r="AK45" s="6661"/>
      <c r="AL45" s="6661"/>
      <c r="AM45" s="6661"/>
      <c r="AN45" s="6661"/>
      <c r="AO45" s="6661"/>
      <c r="AP45" s="6661"/>
      <c r="AQ45" s="6661"/>
      <c r="AR45" s="6661"/>
      <c r="AS45" s="6661"/>
      <c r="AT45" s="6661"/>
      <c r="AU45" s="6661"/>
      <c r="AV45" s="6661"/>
      <c r="AW45" s="6661"/>
      <c r="AX45" s="6661"/>
      <c r="AY45" s="6661"/>
      <c r="AZ45" s="6661"/>
      <c r="BA45" s="6661"/>
      <c r="BB45" s="6661"/>
      <c r="BC45" s="6661"/>
      <c r="BD45" s="6661"/>
      <c r="BE45" s="6661"/>
      <c r="BF45" s="6661"/>
      <c r="BG45" s="6661"/>
      <c r="BH45" s="6661"/>
    </row>
    <row r="46" spans="1:60" s="33" customFormat="1" ht="63" customHeight="1" x14ac:dyDescent="0.2">
      <c r="A46" s="22" t="s">
        <v>299</v>
      </c>
      <c r="B46" s="7387" t="s">
        <v>313</v>
      </c>
      <c r="C46" s="7388"/>
      <c r="D46" s="7388"/>
      <c r="E46" s="7388"/>
      <c r="F46" s="7388"/>
      <c r="G46" s="7388"/>
      <c r="H46" s="7388"/>
      <c r="I46" s="7388"/>
      <c r="J46" s="7388"/>
      <c r="K46" s="7388"/>
      <c r="L46" s="7388"/>
      <c r="M46" s="7388"/>
      <c r="N46" s="7388"/>
      <c r="O46" s="7388"/>
      <c r="P46" s="7388"/>
      <c r="Q46" s="7388"/>
      <c r="R46" s="7388"/>
      <c r="S46" s="7388"/>
      <c r="T46" s="7388"/>
      <c r="U46" s="7388"/>
      <c r="V46" s="7388"/>
      <c r="W46" s="7388"/>
      <c r="X46" s="7388"/>
      <c r="Y46" s="7388"/>
      <c r="Z46" s="2646"/>
      <c r="AA46" s="2421"/>
      <c r="AB46" s="2066"/>
      <c r="AC46" s="6662"/>
      <c r="AD46" s="6662"/>
      <c r="AE46" s="6662"/>
      <c r="AF46" s="6662"/>
      <c r="AG46" s="6662"/>
      <c r="AH46" s="6662"/>
      <c r="AI46" s="6662"/>
      <c r="AJ46" s="6662"/>
      <c r="AK46" s="6662"/>
      <c r="AL46" s="6662"/>
      <c r="AM46" s="6662"/>
      <c r="AN46" s="6662"/>
      <c r="AO46" s="6662"/>
      <c r="AP46" s="6662"/>
      <c r="AQ46" s="6662"/>
      <c r="AR46" s="6662"/>
      <c r="AS46" s="6662"/>
      <c r="AT46" s="6662"/>
      <c r="AU46" s="6662"/>
      <c r="AV46" s="6662"/>
      <c r="AW46" s="6662"/>
      <c r="AX46" s="6662"/>
      <c r="AY46" s="6662"/>
      <c r="AZ46" s="6662"/>
      <c r="BA46" s="6662"/>
      <c r="BB46" s="6662"/>
      <c r="BC46" s="6662"/>
      <c r="BD46" s="6662"/>
      <c r="BE46" s="6662"/>
      <c r="BF46" s="6662"/>
      <c r="BG46" s="6662"/>
      <c r="BH46" s="6662"/>
    </row>
    <row r="47" spans="1:60" s="33" customFormat="1" ht="63" customHeight="1" x14ac:dyDescent="0.2">
      <c r="A47" s="104"/>
      <c r="B47" s="6958" t="s">
        <v>72</v>
      </c>
      <c r="C47" s="7027" t="s">
        <v>8</v>
      </c>
      <c r="D47" s="7028" t="s">
        <v>145</v>
      </c>
      <c r="E47" s="7029" t="s">
        <v>185</v>
      </c>
      <c r="F47" s="7030" t="s">
        <v>231</v>
      </c>
      <c r="G47" s="7031" t="s">
        <v>243</v>
      </c>
      <c r="H47" s="7032" t="s">
        <v>294</v>
      </c>
      <c r="I47" s="7033" t="s">
        <v>330</v>
      </c>
      <c r="J47" s="7034" t="s">
        <v>344</v>
      </c>
      <c r="K47" s="7035" t="s">
        <v>396</v>
      </c>
      <c r="L47" s="7036" t="s">
        <v>421</v>
      </c>
      <c r="M47" s="7037" t="s">
        <v>437</v>
      </c>
      <c r="N47" s="7038" t="s">
        <v>471</v>
      </c>
      <c r="O47" s="7039" t="s">
        <v>613</v>
      </c>
      <c r="P47" s="7040" t="s">
        <v>668</v>
      </c>
      <c r="Q47" s="7041" t="s">
        <v>675</v>
      </c>
      <c r="R47" s="7042" t="s">
        <v>679</v>
      </c>
      <c r="S47" s="7043" t="s">
        <v>723</v>
      </c>
      <c r="T47" s="7044" t="s">
        <v>733</v>
      </c>
      <c r="U47" s="7045" t="s">
        <v>787</v>
      </c>
      <c r="V47" s="7046" t="s">
        <v>801</v>
      </c>
      <c r="W47" s="7047" t="s">
        <v>802</v>
      </c>
      <c r="X47" s="7047" t="s">
        <v>825</v>
      </c>
      <c r="Y47" s="7110" t="s">
        <v>828</v>
      </c>
      <c r="Z47" s="7110" t="s">
        <v>851</v>
      </c>
      <c r="AA47" s="7110" t="s">
        <v>852</v>
      </c>
      <c r="AB47" s="7115" t="s">
        <v>912</v>
      </c>
      <c r="AC47" s="6662"/>
      <c r="AD47" s="6662"/>
      <c r="AE47" s="6662"/>
      <c r="AF47" s="6662"/>
      <c r="AG47" s="6662"/>
      <c r="AH47" s="6662"/>
      <c r="AI47" s="6662"/>
      <c r="AJ47" s="6662"/>
      <c r="AK47" s="6662"/>
      <c r="AL47" s="6662"/>
      <c r="AM47" s="6662"/>
      <c r="AN47" s="6662"/>
      <c r="AO47" s="6662"/>
      <c r="AP47" s="6662"/>
      <c r="AQ47" s="6662"/>
      <c r="AR47" s="6662"/>
      <c r="AS47" s="6662"/>
      <c r="AT47" s="6662"/>
      <c r="AU47" s="6662"/>
      <c r="AV47" s="6662"/>
      <c r="AW47" s="6662"/>
      <c r="AX47" s="6662"/>
      <c r="AY47" s="6662"/>
      <c r="AZ47" s="6662"/>
      <c r="BA47" s="6662"/>
      <c r="BB47" s="6662"/>
      <c r="BC47" s="6662"/>
      <c r="BD47" s="6662"/>
      <c r="BE47" s="6662"/>
      <c r="BF47" s="6662"/>
      <c r="BG47" s="6662"/>
      <c r="BH47" s="6662"/>
    </row>
    <row r="48" spans="1:60" ht="31.5" customHeight="1" x14ac:dyDescent="0.2">
      <c r="A48" s="77"/>
      <c r="B48" s="288" t="s">
        <v>73</v>
      </c>
      <c r="C48" s="6099" t="s">
        <v>70</v>
      </c>
      <c r="D48" s="6114" t="s">
        <v>69</v>
      </c>
      <c r="E48" s="6129" t="s">
        <v>68</v>
      </c>
      <c r="F48" s="6144" t="s">
        <v>146</v>
      </c>
      <c r="G48" s="6159" t="s">
        <v>187</v>
      </c>
      <c r="H48" s="6174" t="s">
        <v>232</v>
      </c>
      <c r="I48" s="6189" t="s">
        <v>295</v>
      </c>
      <c r="J48" s="6204" t="s">
        <v>331</v>
      </c>
      <c r="K48" s="6219" t="s">
        <v>343</v>
      </c>
      <c r="L48" s="6234" t="s">
        <v>397</v>
      </c>
      <c r="M48" s="6249" t="s">
        <v>422</v>
      </c>
      <c r="N48" s="6264" t="s">
        <v>438</v>
      </c>
      <c r="O48" s="6279" t="s">
        <v>472</v>
      </c>
      <c r="P48" s="6294" t="s">
        <v>614</v>
      </c>
      <c r="Q48" s="6309" t="s">
        <v>616</v>
      </c>
      <c r="R48" s="6324" t="s">
        <v>678</v>
      </c>
      <c r="S48" s="6339" t="s">
        <v>680</v>
      </c>
      <c r="T48" s="6354" t="s">
        <v>724</v>
      </c>
      <c r="U48" s="6369" t="s">
        <v>734</v>
      </c>
      <c r="V48" s="6384" t="s">
        <v>788</v>
      </c>
      <c r="W48" s="6659" t="s">
        <v>803</v>
      </c>
      <c r="X48" s="6569" t="s">
        <v>804</v>
      </c>
      <c r="Y48" s="7109" t="s">
        <v>826</v>
      </c>
      <c r="Z48" s="7164" t="s">
        <v>827</v>
      </c>
      <c r="AA48" s="7164" t="s">
        <v>853</v>
      </c>
      <c r="AB48" s="7146" t="s">
        <v>913</v>
      </c>
    </row>
    <row r="49" spans="1:60" s="1" customFormat="1" x14ac:dyDescent="0.2">
      <c r="A49" s="13"/>
      <c r="B49" s="312" t="s">
        <v>316</v>
      </c>
      <c r="C49" s="6100">
        <v>16.39555</v>
      </c>
      <c r="D49" s="6115">
        <v>16.938400000000001</v>
      </c>
      <c r="E49" s="6130">
        <v>13.62214</v>
      </c>
      <c r="F49" s="6145">
        <v>3.300421</v>
      </c>
      <c r="G49" s="6160">
        <v>15.6812</v>
      </c>
      <c r="H49" s="6175">
        <v>9.2641600000000004</v>
      </c>
      <c r="I49" s="6190">
        <v>10.84421</v>
      </c>
      <c r="J49" s="6205">
        <v>2.0267080000000002</v>
      </c>
      <c r="K49" s="6220">
        <v>19.76305</v>
      </c>
      <c r="L49" s="6235">
        <v>11.310090000000001</v>
      </c>
      <c r="M49" s="6250">
        <v>6.335324</v>
      </c>
      <c r="N49" s="6265">
        <v>-9.00474</v>
      </c>
      <c r="O49" s="6280">
        <v>-4.1040400000000004</v>
      </c>
      <c r="P49" s="6295">
        <v>41.78942</v>
      </c>
      <c r="Q49" s="6310">
        <v>23.258790000000001</v>
      </c>
      <c r="R49" s="6325">
        <v>6.8367659999999999</v>
      </c>
      <c r="S49" s="6340">
        <v>33.111190000000001</v>
      </c>
      <c r="T49" s="6355">
        <v>24.80968</v>
      </c>
      <c r="U49" s="6370">
        <v>18.556470000000001</v>
      </c>
      <c r="V49" s="6385">
        <v>14.391439999999999</v>
      </c>
      <c r="W49" s="6590">
        <v>12.45904</v>
      </c>
      <c r="X49" s="6590">
        <v>12.40338</v>
      </c>
      <c r="Y49" s="6590">
        <v>8.6982189999999999</v>
      </c>
      <c r="Z49" s="6590">
        <v>-3.4052159999999998</v>
      </c>
      <c r="AA49" s="6590">
        <v>12.10547</v>
      </c>
      <c r="AB49" s="7152">
        <v>19.210609999999999</v>
      </c>
      <c r="AC49" s="6662"/>
      <c r="AD49" s="6662"/>
      <c r="AE49" s="6662"/>
      <c r="AF49" s="6662"/>
      <c r="AG49" s="6662"/>
      <c r="AH49" s="6662"/>
      <c r="AI49" s="6662"/>
      <c r="AJ49" s="6662"/>
      <c r="AK49" s="6662"/>
      <c r="AL49" s="6662"/>
      <c r="AM49" s="6662"/>
      <c r="AN49" s="6662"/>
      <c r="AO49" s="6662"/>
      <c r="AP49" s="6662"/>
      <c r="AQ49" s="6662"/>
      <c r="AR49" s="6662"/>
      <c r="AS49" s="6662"/>
      <c r="AT49" s="6662"/>
      <c r="AU49" s="6662"/>
      <c r="AV49" s="6662"/>
      <c r="AW49" s="6662"/>
      <c r="AX49" s="6662"/>
      <c r="AY49" s="6662"/>
      <c r="AZ49" s="6662"/>
      <c r="BA49" s="6662"/>
      <c r="BB49" s="6662"/>
      <c r="BC49" s="6662"/>
      <c r="BD49" s="6662"/>
      <c r="BE49" s="6662"/>
      <c r="BF49" s="6662"/>
      <c r="BG49" s="6662"/>
      <c r="BH49" s="6662"/>
    </row>
    <row r="50" spans="1:60" s="1" customFormat="1" x14ac:dyDescent="0.2">
      <c r="A50" s="13"/>
      <c r="B50" s="313" t="s">
        <v>317</v>
      </c>
      <c r="C50" s="6101" t="s">
        <v>10</v>
      </c>
      <c r="D50" s="6116" t="s">
        <v>10</v>
      </c>
      <c r="E50" s="6131" t="s">
        <v>10</v>
      </c>
      <c r="F50" s="6146" t="s">
        <v>10</v>
      </c>
      <c r="G50" s="6161" t="s">
        <v>10</v>
      </c>
      <c r="H50" s="6176" t="s">
        <v>10</v>
      </c>
      <c r="I50" s="6191">
        <v>30.973269999999999</v>
      </c>
      <c r="J50" s="6206">
        <v>-1.07307</v>
      </c>
      <c r="K50" s="6221">
        <v>-0.54520000000000002</v>
      </c>
      <c r="L50" s="6236">
        <v>-18.495100000000001</v>
      </c>
      <c r="M50" s="6251">
        <v>-10.9636</v>
      </c>
      <c r="N50" s="6266">
        <v>-5.9516</v>
      </c>
      <c r="O50" s="6281">
        <v>-22.632100000000001</v>
      </c>
      <c r="P50" s="6296">
        <v>47.609029999999997</v>
      </c>
      <c r="Q50" s="6311">
        <v>8.2471779999999999</v>
      </c>
      <c r="R50" s="6326">
        <v>22.58558</v>
      </c>
      <c r="S50" s="6341">
        <v>9.2449480000000008</v>
      </c>
      <c r="T50" s="6356">
        <v>13.366529999999999</v>
      </c>
      <c r="U50" s="6371">
        <v>-4.8715099999999998</v>
      </c>
      <c r="V50" s="6386">
        <v>13.802569999999999</v>
      </c>
      <c r="W50" s="6591">
        <v>2.688472</v>
      </c>
      <c r="X50" s="6591">
        <v>17.72505</v>
      </c>
      <c r="Y50" s="6591">
        <v>4.2651519999999996</v>
      </c>
      <c r="Z50" s="6591">
        <v>-1.8728629999999999</v>
      </c>
      <c r="AA50" s="6591">
        <v>-5.7445300000000001</v>
      </c>
      <c r="AB50" s="7136">
        <v>8.8200669999999999</v>
      </c>
      <c r="AC50" s="6662"/>
      <c r="AD50" s="6660"/>
      <c r="AE50" s="6660"/>
      <c r="AF50" s="6660"/>
      <c r="AG50" s="6660"/>
      <c r="AH50" s="6660"/>
      <c r="AI50" s="6660"/>
      <c r="AJ50" s="6660"/>
      <c r="AK50" s="6660"/>
      <c r="AL50" s="6660"/>
      <c r="AM50" s="6662"/>
      <c r="AN50" s="6662"/>
      <c r="AO50" s="6662"/>
      <c r="AP50" s="6662"/>
      <c r="AQ50" s="6662"/>
      <c r="AR50" s="6662"/>
      <c r="AS50" s="6662"/>
      <c r="AT50" s="6662"/>
      <c r="AU50" s="6662"/>
      <c r="AV50" s="6662"/>
      <c r="AW50" s="6662"/>
      <c r="AX50" s="6662"/>
      <c r="AY50" s="6662"/>
      <c r="AZ50" s="6662"/>
      <c r="BA50" s="6662"/>
      <c r="BB50" s="6662"/>
      <c r="BC50" s="6662"/>
      <c r="BD50" s="6662"/>
      <c r="BE50" s="6662"/>
      <c r="BF50" s="6662"/>
      <c r="BG50" s="6662"/>
      <c r="BH50" s="6662"/>
    </row>
    <row r="51" spans="1:60" s="1" customFormat="1" x14ac:dyDescent="0.2">
      <c r="A51" s="13"/>
      <c r="B51" s="313" t="s">
        <v>318</v>
      </c>
      <c r="C51" s="6102">
        <v>13.872540000000001</v>
      </c>
      <c r="D51" s="6117">
        <v>9.6275270000000006</v>
      </c>
      <c r="E51" s="6132">
        <v>19.922409999999999</v>
      </c>
      <c r="F51" s="6147">
        <v>2.278378</v>
      </c>
      <c r="G51" s="6162">
        <v>16.703510000000001</v>
      </c>
      <c r="H51" s="6177">
        <v>4.1058890000000003</v>
      </c>
      <c r="I51" s="6192">
        <v>5.0611819999999996</v>
      </c>
      <c r="J51" s="6207">
        <v>14.79035</v>
      </c>
      <c r="K51" s="6222">
        <v>4.9978420000000003</v>
      </c>
      <c r="L51" s="6237">
        <v>-10.626899999999999</v>
      </c>
      <c r="M51" s="6252">
        <v>18.263439999999999</v>
      </c>
      <c r="N51" s="6267">
        <v>2.277101</v>
      </c>
      <c r="O51" s="6282">
        <v>-12.448499999999999</v>
      </c>
      <c r="P51" s="6297">
        <v>29.00451</v>
      </c>
      <c r="Q51" s="6312">
        <v>24.52046</v>
      </c>
      <c r="R51" s="6327">
        <v>2.4169659999999999</v>
      </c>
      <c r="S51" s="6342">
        <v>15.344290000000001</v>
      </c>
      <c r="T51" s="6357">
        <v>9.8145290000000003</v>
      </c>
      <c r="U51" s="6372">
        <v>8.1040799999999997</v>
      </c>
      <c r="V51" s="6387">
        <v>13.38275</v>
      </c>
      <c r="W51" s="6592">
        <v>2.9787880000000002</v>
      </c>
      <c r="X51" s="6592">
        <v>15.1066</v>
      </c>
      <c r="Y51" s="6592">
        <v>-8.6809209999999997</v>
      </c>
      <c r="Z51" s="6592">
        <v>0.20199139999999999</v>
      </c>
      <c r="AA51" s="6592">
        <v>4.9705789999999999</v>
      </c>
      <c r="AB51" s="7136">
        <v>-8.5204950000000004</v>
      </c>
      <c r="AC51" s="6662"/>
      <c r="AD51" s="6660"/>
      <c r="AE51" s="6660"/>
      <c r="AF51" s="6660"/>
      <c r="AG51" s="6660"/>
      <c r="AH51" s="6660"/>
      <c r="AI51" s="6660"/>
      <c r="AJ51" s="6660"/>
      <c r="AK51" s="6660"/>
      <c r="AL51" s="6660"/>
      <c r="AM51" s="6662"/>
      <c r="AN51" s="6662"/>
      <c r="AO51" s="6662"/>
      <c r="AP51" s="6662"/>
      <c r="AQ51" s="6662"/>
      <c r="AR51" s="6662"/>
      <c r="AS51" s="6662"/>
      <c r="AT51" s="6662"/>
      <c r="AU51" s="6662"/>
      <c r="AV51" s="6662"/>
      <c r="AW51" s="6662"/>
      <c r="AX51" s="6662"/>
      <c r="AY51" s="6662"/>
      <c r="AZ51" s="6662"/>
      <c r="BA51" s="6662"/>
      <c r="BB51" s="6662"/>
      <c r="BC51" s="6662"/>
      <c r="BD51" s="6662"/>
      <c r="BE51" s="6662"/>
      <c r="BF51" s="6662"/>
      <c r="BG51" s="6662"/>
      <c r="BH51" s="6662"/>
    </row>
    <row r="52" spans="1:60" s="1" customFormat="1" x14ac:dyDescent="0.2">
      <c r="A52" s="13"/>
      <c r="B52" s="313" t="s">
        <v>319</v>
      </c>
      <c r="C52" s="6103">
        <v>-9.0288599999999999</v>
      </c>
      <c r="D52" s="6118">
        <v>15.08839</v>
      </c>
      <c r="E52" s="6133">
        <v>0.68645400000000001</v>
      </c>
      <c r="F52" s="6148">
        <v>6.5771649999999999</v>
      </c>
      <c r="G52" s="6163">
        <v>-5.9172799999999999</v>
      </c>
      <c r="H52" s="6178">
        <v>-0.51763999999999999</v>
      </c>
      <c r="I52" s="6193">
        <v>0.68511100000000003</v>
      </c>
      <c r="J52" s="6208">
        <v>-12.2857</v>
      </c>
      <c r="K52" s="6223">
        <v>10.57572</v>
      </c>
      <c r="L52" s="6238">
        <v>-4.1314799999999998</v>
      </c>
      <c r="M52" s="6253">
        <v>-1.73821</v>
      </c>
      <c r="N52" s="6268">
        <v>-18.107299999999999</v>
      </c>
      <c r="O52" s="6283">
        <v>0.14993000000000001</v>
      </c>
      <c r="P52" s="6298">
        <v>52.666559999999997</v>
      </c>
      <c r="Q52" s="6313">
        <v>24.395060000000001</v>
      </c>
      <c r="R52" s="6328">
        <v>16.303570000000001</v>
      </c>
      <c r="S52" s="6343">
        <v>53.631239999999998</v>
      </c>
      <c r="T52" s="6358">
        <v>22.753820000000001</v>
      </c>
      <c r="U52" s="6373">
        <v>12.92883</v>
      </c>
      <c r="V52" s="6388">
        <v>-1.01234</v>
      </c>
      <c r="W52" s="6593">
        <v>17.164960000000001</v>
      </c>
      <c r="X52" s="6593">
        <v>6.7242509999999998</v>
      </c>
      <c r="Y52" s="6593">
        <v>1.8355950000000001</v>
      </c>
      <c r="Z52" s="6593">
        <v>9.2107419999999998</v>
      </c>
      <c r="AA52" s="6593">
        <v>5.0481389999999999</v>
      </c>
      <c r="AB52" s="7136">
        <v>7.2343599999999997</v>
      </c>
      <c r="AC52" s="6662"/>
      <c r="AD52" s="6660"/>
      <c r="AE52" s="6660"/>
      <c r="AF52" s="6660"/>
      <c r="AG52" s="6660"/>
      <c r="AH52" s="6660"/>
      <c r="AI52" s="6660"/>
      <c r="AJ52" s="6660"/>
      <c r="AK52" s="6660"/>
      <c r="AL52" s="6660"/>
      <c r="AM52" s="6662"/>
      <c r="AN52" s="6662"/>
      <c r="AO52" s="6662"/>
      <c r="AP52" s="6662"/>
      <c r="AQ52" s="6662"/>
      <c r="AR52" s="6662"/>
      <c r="AS52" s="6662"/>
      <c r="AT52" s="6662"/>
      <c r="AU52" s="6662"/>
      <c r="AV52" s="6662"/>
      <c r="AW52" s="6662"/>
      <c r="AX52" s="6662"/>
      <c r="AY52" s="6662"/>
      <c r="AZ52" s="6662"/>
      <c r="BA52" s="6662"/>
      <c r="BB52" s="6662"/>
      <c r="BC52" s="6662"/>
      <c r="BD52" s="6662"/>
      <c r="BE52" s="6662"/>
      <c r="BF52" s="6662"/>
      <c r="BG52" s="6662"/>
      <c r="BH52" s="6662"/>
    </row>
    <row r="53" spans="1:60" s="1" customFormat="1" x14ac:dyDescent="0.2">
      <c r="A53" s="13"/>
      <c r="B53" s="313" t="s">
        <v>320</v>
      </c>
      <c r="C53" s="6104">
        <v>9.1896939999999994</v>
      </c>
      <c r="D53" s="6119">
        <v>21.039090000000002</v>
      </c>
      <c r="E53" s="6134">
        <v>-20.500599999999999</v>
      </c>
      <c r="F53" s="6149">
        <v>-9.1198599999999992</v>
      </c>
      <c r="G53" s="6164">
        <v>14.994389999999999</v>
      </c>
      <c r="H53" s="6179">
        <v>32.590069999999997</v>
      </c>
      <c r="I53" s="6194">
        <v>16.809170000000002</v>
      </c>
      <c r="J53" s="6209">
        <v>-2.6962299999999999</v>
      </c>
      <c r="K53" s="6224">
        <v>-25.565300000000001</v>
      </c>
      <c r="L53" s="6239">
        <v>22.02111</v>
      </c>
      <c r="M53" s="6254">
        <v>-24.717199999999998</v>
      </c>
      <c r="N53" s="6269">
        <v>-36.234999999999999</v>
      </c>
      <c r="O53" s="6284">
        <v>-15.452299999999999</v>
      </c>
      <c r="P53" s="6299">
        <v>29.478580000000001</v>
      </c>
      <c r="Q53" s="6314">
        <v>10.04448</v>
      </c>
      <c r="R53" s="6329">
        <v>9.4438589999999998</v>
      </c>
      <c r="S53" s="6344">
        <v>13.817069999999999</v>
      </c>
      <c r="T53" s="6359">
        <v>-7.1209499999999997</v>
      </c>
      <c r="U53" s="6374">
        <v>22.02422</v>
      </c>
      <c r="V53" s="6389">
        <v>4.7080440000000001</v>
      </c>
      <c r="W53" s="6594">
        <v>16.817910000000001</v>
      </c>
      <c r="X53" s="6594">
        <v>24.6509</v>
      </c>
      <c r="Y53" s="6594">
        <v>13.568530000000001</v>
      </c>
      <c r="Z53" s="6594">
        <v>38.316929999999999</v>
      </c>
      <c r="AA53" s="6594">
        <v>11.40048</v>
      </c>
      <c r="AB53" s="7136">
        <v>-22.55724</v>
      </c>
      <c r="AC53" s="6662"/>
      <c r="AD53" s="6660"/>
      <c r="AE53" s="6660"/>
      <c r="AF53" s="6660"/>
      <c r="AG53" s="6660"/>
      <c r="AH53" s="6660"/>
      <c r="AI53" s="6660"/>
      <c r="AJ53" s="6660"/>
      <c r="AK53" s="6660"/>
      <c r="AL53" s="6660"/>
      <c r="AM53" s="6662"/>
      <c r="AN53" s="6662"/>
      <c r="AO53" s="6662"/>
      <c r="AP53" s="6662"/>
      <c r="AQ53" s="6662"/>
      <c r="AR53" s="6662"/>
      <c r="AS53" s="6662"/>
      <c r="AT53" s="6662"/>
      <c r="AU53" s="6662"/>
      <c r="AV53" s="6662"/>
      <c r="AW53" s="6662"/>
      <c r="AX53" s="6662"/>
      <c r="AY53" s="6662"/>
      <c r="AZ53" s="6662"/>
      <c r="BA53" s="6662"/>
      <c r="BB53" s="6662"/>
      <c r="BC53" s="6662"/>
      <c r="BD53" s="6662"/>
      <c r="BE53" s="6662"/>
      <c r="BF53" s="6662"/>
      <c r="BG53" s="6662"/>
      <c r="BH53" s="6662"/>
    </row>
    <row r="54" spans="1:60" s="1" customFormat="1" x14ac:dyDescent="0.2">
      <c r="A54" s="13"/>
      <c r="B54" s="313" t="s">
        <v>321</v>
      </c>
      <c r="C54" s="6105">
        <v>46.712049999999998</v>
      </c>
      <c r="D54" s="6120">
        <v>0.98409199999999997</v>
      </c>
      <c r="E54" s="6135">
        <v>40.419379999999997</v>
      </c>
      <c r="F54" s="6150">
        <v>29.008179999999999</v>
      </c>
      <c r="G54" s="6165">
        <v>-6.9020099999999998</v>
      </c>
      <c r="H54" s="6180">
        <v>5.6742809999999997</v>
      </c>
      <c r="I54" s="6195">
        <v>-3.9619599999999999</v>
      </c>
      <c r="J54" s="6210">
        <v>-30.1112</v>
      </c>
      <c r="K54" s="6225">
        <v>13.98793</v>
      </c>
      <c r="L54" s="6240">
        <v>1.9340649999999999</v>
      </c>
      <c r="M54" s="6255">
        <v>-19.089600000000001</v>
      </c>
      <c r="N54" s="6270">
        <v>-2.3304200000000002</v>
      </c>
      <c r="O54" s="6285">
        <v>-43.535200000000003</v>
      </c>
      <c r="P54" s="6300">
        <v>32.591740000000001</v>
      </c>
      <c r="Q54" s="6315">
        <v>35.655290000000001</v>
      </c>
      <c r="R54" s="6330">
        <v>24.479150000000001</v>
      </c>
      <c r="S54" s="6345">
        <v>30.119720000000001</v>
      </c>
      <c r="T54" s="6360">
        <v>24.047149999999998</v>
      </c>
      <c r="U54" s="6375">
        <v>28.249490000000002</v>
      </c>
      <c r="V54" s="6390">
        <v>18.429919999999999</v>
      </c>
      <c r="W54" s="6595">
        <v>0.54756499999999997</v>
      </c>
      <c r="X54" s="6595">
        <v>-2.2912300000000001</v>
      </c>
      <c r="Y54" s="6595">
        <v>-31.487929999999999</v>
      </c>
      <c r="Z54" s="6595">
        <v>-17.675239999999999</v>
      </c>
      <c r="AA54" s="6595">
        <v>-9.5450680000000006</v>
      </c>
      <c r="AB54" s="7136">
        <v>5.8669229999999999</v>
      </c>
      <c r="AC54" s="6662"/>
      <c r="AD54" s="6660"/>
      <c r="AE54" s="6660"/>
      <c r="AF54" s="6660"/>
      <c r="AG54" s="6660"/>
      <c r="AH54" s="6660"/>
      <c r="AI54" s="6660"/>
      <c r="AJ54" s="6660"/>
      <c r="AK54" s="6660"/>
      <c r="AL54" s="6660"/>
      <c r="AM54" s="6662"/>
      <c r="AN54" s="6662"/>
      <c r="AO54" s="6662"/>
      <c r="AP54" s="6662"/>
      <c r="AQ54" s="6662"/>
      <c r="AR54" s="6662"/>
      <c r="AS54" s="6662"/>
      <c r="AT54" s="6662"/>
      <c r="AU54" s="6662"/>
      <c r="AV54" s="6662"/>
      <c r="AW54" s="6662"/>
      <c r="AX54" s="6662"/>
      <c r="AY54" s="6662"/>
      <c r="AZ54" s="6662"/>
      <c r="BA54" s="6662"/>
      <c r="BB54" s="6662"/>
      <c r="BC54" s="6662"/>
      <c r="BD54" s="6662"/>
      <c r="BE54" s="6662"/>
      <c r="BF54" s="6662"/>
      <c r="BG54" s="6662"/>
      <c r="BH54" s="6662"/>
    </row>
    <row r="55" spans="1:60" s="1" customFormat="1" x14ac:dyDescent="0.2">
      <c r="A55" s="13"/>
      <c r="B55" s="313" t="s">
        <v>322</v>
      </c>
      <c r="C55" s="6106">
        <v>21.750389999999999</v>
      </c>
      <c r="D55" s="6121">
        <v>2.649038</v>
      </c>
      <c r="E55" s="6136">
        <v>-1.0386899999999999</v>
      </c>
      <c r="F55" s="6151">
        <v>63.649430000000002</v>
      </c>
      <c r="G55" s="6166">
        <v>14.59606</v>
      </c>
      <c r="H55" s="6181">
        <v>16.07525</v>
      </c>
      <c r="I55" s="6196">
        <v>6.6966770000000002</v>
      </c>
      <c r="J55" s="6211">
        <v>10.88247</v>
      </c>
      <c r="K55" s="6226">
        <v>21.409669999999998</v>
      </c>
      <c r="L55" s="6241">
        <v>8.3413550000000001</v>
      </c>
      <c r="M55" s="6256">
        <v>7.6750959999999999</v>
      </c>
      <c r="N55" s="6271">
        <v>-13.773400000000001</v>
      </c>
      <c r="O55" s="6286">
        <v>11.03045</v>
      </c>
      <c r="P55" s="6301">
        <v>10.87955</v>
      </c>
      <c r="Q55" s="6316">
        <v>22.333359999999999</v>
      </c>
      <c r="R55" s="6331">
        <v>22.762560000000001</v>
      </c>
      <c r="S55" s="6346">
        <v>17.5047</v>
      </c>
      <c r="T55" s="6361">
        <v>20.60932</v>
      </c>
      <c r="U55" s="6376">
        <v>6.0002399999999998</v>
      </c>
      <c r="V55" s="6391">
        <v>9.6603399999999997</v>
      </c>
      <c r="W55" s="6596">
        <v>7.5755299999999997</v>
      </c>
      <c r="X55" s="6596">
        <v>1.1689890000000001</v>
      </c>
      <c r="Y55" s="6596">
        <v>1.6054040000000001</v>
      </c>
      <c r="Z55" s="6596">
        <v>-6.4965140000000003</v>
      </c>
      <c r="AA55" s="6596">
        <v>24.775510000000001</v>
      </c>
      <c r="AB55" s="7136">
        <v>-0.2749548</v>
      </c>
      <c r="AC55" s="6662"/>
      <c r="AD55" s="6660"/>
      <c r="AE55" s="6660"/>
      <c r="AF55" s="6660"/>
      <c r="AG55" s="6660"/>
      <c r="AH55" s="6660"/>
      <c r="AI55" s="6660"/>
      <c r="AJ55" s="6660"/>
      <c r="AK55" s="6660"/>
      <c r="AL55" s="6660"/>
      <c r="AM55" s="6662"/>
      <c r="AN55" s="6662"/>
      <c r="AO55" s="6662"/>
      <c r="AP55" s="6662"/>
      <c r="AQ55" s="6662"/>
      <c r="AR55" s="6662"/>
      <c r="AS55" s="6662"/>
      <c r="AT55" s="6662"/>
      <c r="AU55" s="6662"/>
      <c r="AV55" s="6662"/>
      <c r="AW55" s="6662"/>
      <c r="AX55" s="6662"/>
      <c r="AY55" s="6662"/>
      <c r="AZ55" s="6662"/>
      <c r="BA55" s="6662"/>
      <c r="BB55" s="6662"/>
      <c r="BC55" s="6662"/>
      <c r="BD55" s="6662"/>
      <c r="BE55" s="6662"/>
      <c r="BF55" s="6662"/>
      <c r="BG55" s="6662"/>
      <c r="BH55" s="6662"/>
    </row>
    <row r="56" spans="1:60" s="1" customFormat="1" x14ac:dyDescent="0.2">
      <c r="A56" s="13"/>
      <c r="B56" s="313" t="s">
        <v>323</v>
      </c>
      <c r="C56" s="6107" t="s">
        <v>10</v>
      </c>
      <c r="D56" s="6122" t="s">
        <v>10</v>
      </c>
      <c r="E56" s="6137" t="s">
        <v>10</v>
      </c>
      <c r="F56" s="6152" t="s">
        <v>10</v>
      </c>
      <c r="G56" s="6167" t="s">
        <v>10</v>
      </c>
      <c r="H56" s="6182" t="s">
        <v>10</v>
      </c>
      <c r="I56" s="6197">
        <v>9.6260860000000008</v>
      </c>
      <c r="J56" s="6212">
        <v>4.1567829999999999</v>
      </c>
      <c r="K56" s="6227">
        <v>10.55475</v>
      </c>
      <c r="L56" s="6242">
        <v>8.7555309999999995</v>
      </c>
      <c r="M56" s="6257">
        <v>11.06836</v>
      </c>
      <c r="N56" s="6272">
        <v>7.4403680000000003</v>
      </c>
      <c r="O56" s="6287">
        <v>-10.8742</v>
      </c>
      <c r="P56" s="6302">
        <v>23.110530000000001</v>
      </c>
      <c r="Q56" s="6317">
        <v>10.18122</v>
      </c>
      <c r="R56" s="6332">
        <v>7.7431739999999998</v>
      </c>
      <c r="S56" s="6347">
        <v>15.856909999999999</v>
      </c>
      <c r="T56" s="6362">
        <v>16.946069999999999</v>
      </c>
      <c r="U56" s="6377">
        <v>17.223769999999998</v>
      </c>
      <c r="V56" s="6392">
        <v>9.5447229999999994</v>
      </c>
      <c r="W56" s="6597">
        <v>16.778680000000001</v>
      </c>
      <c r="X56" s="6597">
        <v>-3.9362699999999999</v>
      </c>
      <c r="Y56" s="6597">
        <v>4.9320199999999996</v>
      </c>
      <c r="Z56" s="6597">
        <v>-4.7347440000000001</v>
      </c>
      <c r="AA56" s="6597">
        <v>-4.6531719999999996</v>
      </c>
      <c r="AB56" s="7136">
        <v>6.6746449999999999</v>
      </c>
      <c r="AC56" s="6662"/>
      <c r="AD56" s="6660"/>
      <c r="AE56" s="6660"/>
      <c r="AF56" s="6660"/>
      <c r="AG56" s="6660"/>
      <c r="AH56" s="6660"/>
      <c r="AI56" s="6660"/>
      <c r="AJ56" s="6660"/>
      <c r="AK56" s="6660"/>
      <c r="AL56" s="6660"/>
      <c r="AM56" s="6662"/>
      <c r="AN56" s="6662"/>
      <c r="AO56" s="6662"/>
      <c r="AP56" s="6662"/>
      <c r="AQ56" s="6662"/>
      <c r="AR56" s="6662"/>
      <c r="AS56" s="6662"/>
      <c r="AT56" s="6662"/>
      <c r="AU56" s="6662"/>
      <c r="AV56" s="6662"/>
      <c r="AW56" s="6662"/>
      <c r="AX56" s="6662"/>
      <c r="AY56" s="6662"/>
      <c r="AZ56" s="6662"/>
      <c r="BA56" s="6662"/>
      <c r="BB56" s="6662"/>
      <c r="BC56" s="6662"/>
      <c r="BD56" s="6662"/>
      <c r="BE56" s="6662"/>
      <c r="BF56" s="6662"/>
      <c r="BG56" s="6662"/>
      <c r="BH56" s="6662"/>
    </row>
    <row r="57" spans="1:60" s="1" customFormat="1" x14ac:dyDescent="0.2">
      <c r="A57" s="13"/>
      <c r="B57" s="313" t="s">
        <v>324</v>
      </c>
      <c r="C57" s="6108">
        <v>40.021030000000003</v>
      </c>
      <c r="D57" s="6123">
        <v>11.19849</v>
      </c>
      <c r="E57" s="6138">
        <v>16.434750000000001</v>
      </c>
      <c r="F57" s="6153">
        <v>-16.5444</v>
      </c>
      <c r="G57" s="6168">
        <v>0.73251699999999997</v>
      </c>
      <c r="H57" s="6183">
        <v>11.355510000000001</v>
      </c>
      <c r="I57" s="6198">
        <v>9.2229569999999992</v>
      </c>
      <c r="J57" s="6213">
        <v>2.0054449999999999</v>
      </c>
      <c r="K57" s="6228">
        <v>5.059037</v>
      </c>
      <c r="L57" s="6243">
        <v>16.430330000000001</v>
      </c>
      <c r="M57" s="6258">
        <v>20.43478</v>
      </c>
      <c r="N57" s="6273">
        <v>-10.5075</v>
      </c>
      <c r="O57" s="6288">
        <v>2.207795</v>
      </c>
      <c r="P57" s="6303">
        <v>43.863460000000003</v>
      </c>
      <c r="Q57" s="6318">
        <v>8.5926410000000004</v>
      </c>
      <c r="R57" s="6333">
        <v>17.545539999999999</v>
      </c>
      <c r="S57" s="6348">
        <v>16.047650000000001</v>
      </c>
      <c r="T57" s="6363">
        <v>25.79973</v>
      </c>
      <c r="U57" s="6378">
        <v>17.987950000000001</v>
      </c>
      <c r="V57" s="6393">
        <v>14.124700000000001</v>
      </c>
      <c r="W57" s="6598">
        <v>15.39822</v>
      </c>
      <c r="X57" s="6598">
        <v>21.644120000000001</v>
      </c>
      <c r="Y57" s="6598">
        <v>4.4405739999999998</v>
      </c>
      <c r="Z57" s="6598">
        <v>8.3947289999999999</v>
      </c>
      <c r="AA57" s="6598">
        <v>1.1052040000000001</v>
      </c>
      <c r="AB57" s="7136">
        <v>-2.366482</v>
      </c>
      <c r="AC57" s="6662"/>
      <c r="AD57" s="6660"/>
      <c r="AE57" s="6660"/>
      <c r="AF57" s="6660"/>
      <c r="AG57" s="6660"/>
      <c r="AH57" s="6660"/>
      <c r="AI57" s="6660"/>
      <c r="AJ57" s="6660"/>
      <c r="AK57" s="6660"/>
      <c r="AL57" s="6660"/>
      <c r="AM57" s="6662"/>
      <c r="AN57" s="6662"/>
      <c r="AO57" s="6662"/>
      <c r="AP57" s="6662"/>
      <c r="AQ57" s="6662"/>
      <c r="AR57" s="6662"/>
      <c r="AS57" s="6662"/>
      <c r="AT57" s="6662"/>
      <c r="AU57" s="6662"/>
      <c r="AV57" s="6662"/>
      <c r="AW57" s="6662"/>
      <c r="AX57" s="6662"/>
      <c r="AY57" s="6662"/>
      <c r="AZ57" s="6662"/>
      <c r="BA57" s="6662"/>
      <c r="BB57" s="6662"/>
      <c r="BC57" s="6662"/>
      <c r="BD57" s="6662"/>
      <c r="BE57" s="6662"/>
      <c r="BF57" s="6662"/>
      <c r="BG57" s="6662"/>
      <c r="BH57" s="6662"/>
    </row>
    <row r="58" spans="1:60" s="1" customFormat="1" x14ac:dyDescent="0.2">
      <c r="A58" s="13"/>
      <c r="B58" s="313" t="s">
        <v>325</v>
      </c>
      <c r="C58" s="6109">
        <v>3.7941250000000002</v>
      </c>
      <c r="D58" s="6124">
        <v>13.71969</v>
      </c>
      <c r="E58" s="6139">
        <v>1.4027639999999999</v>
      </c>
      <c r="F58" s="6154">
        <v>6.3781249999999998</v>
      </c>
      <c r="G58" s="6169">
        <v>4.7002139999999999</v>
      </c>
      <c r="H58" s="6184">
        <v>7.989827</v>
      </c>
      <c r="I58" s="6199">
        <v>8.4502539999999993</v>
      </c>
      <c r="J58" s="6214">
        <v>-2.5941100000000001</v>
      </c>
      <c r="K58" s="6229">
        <v>2.8288229999999999</v>
      </c>
      <c r="L58" s="6244">
        <v>8.2649469999999994</v>
      </c>
      <c r="M58" s="6259">
        <v>6.9398619999999998</v>
      </c>
      <c r="N58" s="6274">
        <v>1.193236</v>
      </c>
      <c r="O58" s="6289">
        <v>6.7062809999999997</v>
      </c>
      <c r="P58" s="6304">
        <v>29.089950000000002</v>
      </c>
      <c r="Q58" s="6319">
        <v>25.257829999999998</v>
      </c>
      <c r="R58" s="6334">
        <v>19.104710000000001</v>
      </c>
      <c r="S58" s="6349">
        <v>17.628900000000002</v>
      </c>
      <c r="T58" s="6364">
        <v>14.25849</v>
      </c>
      <c r="U58" s="6379">
        <v>14.24579</v>
      </c>
      <c r="V58" s="6394">
        <v>17.35802</v>
      </c>
      <c r="W58" s="6599">
        <v>18.148900000000001</v>
      </c>
      <c r="X58" s="6599">
        <v>9.6605319999999999</v>
      </c>
      <c r="Y58" s="6599">
        <v>-3.372325</v>
      </c>
      <c r="Z58" s="6599">
        <v>3.068486</v>
      </c>
      <c r="AA58" s="6599">
        <v>-1.543442</v>
      </c>
      <c r="AB58" s="7136">
        <v>6.5701980000000004</v>
      </c>
      <c r="AC58" s="6662"/>
      <c r="AD58" s="6660"/>
      <c r="AE58" s="6660"/>
      <c r="AF58" s="6660"/>
      <c r="AG58" s="6660"/>
      <c r="AH58" s="6660"/>
      <c r="AI58" s="6660"/>
      <c r="AJ58" s="6660"/>
      <c r="AK58" s="6660"/>
      <c r="AL58" s="6660"/>
      <c r="AM58" s="6662"/>
      <c r="AN58" s="6662"/>
      <c r="AO58" s="6662"/>
      <c r="AP58" s="6662"/>
      <c r="AQ58" s="6662"/>
      <c r="AR58" s="6662"/>
      <c r="AS58" s="6662"/>
      <c r="AT58" s="6662"/>
      <c r="AU58" s="6662"/>
      <c r="AV58" s="6662"/>
      <c r="AW58" s="6662"/>
      <c r="AX58" s="6662"/>
      <c r="AY58" s="6662"/>
      <c r="AZ58" s="6662"/>
      <c r="BA58" s="6662"/>
      <c r="BB58" s="6662"/>
      <c r="BC58" s="6662"/>
      <c r="BD58" s="6662"/>
      <c r="BE58" s="6662"/>
      <c r="BF58" s="6662"/>
      <c r="BG58" s="6662"/>
      <c r="BH58" s="6662"/>
    </row>
    <row r="59" spans="1:60" s="1" customFormat="1" x14ac:dyDescent="0.2">
      <c r="A59" s="13"/>
      <c r="B59" s="313" t="s">
        <v>326</v>
      </c>
      <c r="C59" s="6110">
        <v>38.360120000000002</v>
      </c>
      <c r="D59" s="6125">
        <v>-4.65327</v>
      </c>
      <c r="E59" s="6140">
        <v>-4.9941800000000001</v>
      </c>
      <c r="F59" s="6155">
        <v>-3.3647800000000001</v>
      </c>
      <c r="G59" s="6170">
        <v>-5.1118899999999998</v>
      </c>
      <c r="H59" s="6185">
        <v>7.1731400000000001</v>
      </c>
      <c r="I59" s="6200">
        <v>0.87873000000000001</v>
      </c>
      <c r="J59" s="6215">
        <v>-7.7410199999999998</v>
      </c>
      <c r="K59" s="6230">
        <v>6.6434000000000007E-2</v>
      </c>
      <c r="L59" s="6245">
        <v>3.3471229999999998</v>
      </c>
      <c r="M59" s="6260">
        <v>9.8536009999999994</v>
      </c>
      <c r="N59" s="6275">
        <v>-16.4255</v>
      </c>
      <c r="O59" s="6290">
        <v>-13.382899999999999</v>
      </c>
      <c r="P59" s="6305">
        <v>25.66863</v>
      </c>
      <c r="Q59" s="6320">
        <v>16.590810000000001</v>
      </c>
      <c r="R59" s="6335">
        <v>13.0154</v>
      </c>
      <c r="S59" s="6350">
        <v>23.121310000000001</v>
      </c>
      <c r="T59" s="6365">
        <v>0.24482000000000001</v>
      </c>
      <c r="U59" s="6380">
        <v>-3.90143</v>
      </c>
      <c r="V59" s="6395">
        <v>11.2964</v>
      </c>
      <c r="W59" s="6600">
        <v>1.8172470000000001</v>
      </c>
      <c r="X59" s="6600">
        <v>19.618099999999998</v>
      </c>
      <c r="Y59" s="6600">
        <v>-3.5559069999999999</v>
      </c>
      <c r="Z59" s="6600">
        <v>-4.3213599999999998E-2</v>
      </c>
      <c r="AA59" s="6600">
        <v>9.7118749999999991</v>
      </c>
      <c r="AB59" s="7136">
        <v>1.1839999999999999</v>
      </c>
      <c r="AC59" s="6662"/>
      <c r="AD59" s="6660"/>
      <c r="AE59" s="6660"/>
      <c r="AF59" s="6660"/>
      <c r="AG59" s="6660"/>
      <c r="AH59" s="6660"/>
      <c r="AI59" s="6660"/>
      <c r="AJ59" s="6660"/>
      <c r="AK59" s="6660"/>
      <c r="AL59" s="6660"/>
      <c r="AM59" s="6662"/>
      <c r="AN59" s="6662"/>
      <c r="AO59" s="6662"/>
      <c r="AP59" s="6662"/>
      <c r="AQ59" s="6662"/>
      <c r="AR59" s="6662"/>
      <c r="AS59" s="6662"/>
      <c r="AT59" s="6662"/>
      <c r="AU59" s="6662"/>
      <c r="AV59" s="6662"/>
      <c r="AW59" s="6662"/>
      <c r="AX59" s="6662"/>
      <c r="AY59" s="6662"/>
      <c r="AZ59" s="6662"/>
      <c r="BA59" s="6662"/>
      <c r="BB59" s="6662"/>
      <c r="BC59" s="6662"/>
      <c r="BD59" s="6662"/>
      <c r="BE59" s="6662"/>
      <c r="BF59" s="6662"/>
      <c r="BG59" s="6662"/>
      <c r="BH59" s="6662"/>
    </row>
    <row r="60" spans="1:60" s="1" customFormat="1" x14ac:dyDescent="0.2">
      <c r="A60" s="13"/>
      <c r="B60" s="313" t="s">
        <v>327</v>
      </c>
      <c r="C60" s="6111">
        <v>22.381150000000002</v>
      </c>
      <c r="D60" s="6126">
        <v>36.529269999999997</v>
      </c>
      <c r="E60" s="6141">
        <v>27.955290000000002</v>
      </c>
      <c r="F60" s="6156">
        <v>22.29541</v>
      </c>
      <c r="G60" s="6171">
        <v>-3.5300500000000001</v>
      </c>
      <c r="H60" s="6186">
        <v>-15.8904</v>
      </c>
      <c r="I60" s="6201">
        <v>8.1675889999999995</v>
      </c>
      <c r="J60" s="6216">
        <v>-1.0525599999999999</v>
      </c>
      <c r="K60" s="6231">
        <v>4.7036579999999999</v>
      </c>
      <c r="L60" s="6246">
        <v>-3.8535900000000001</v>
      </c>
      <c r="M60" s="6261">
        <v>15.259550000000001</v>
      </c>
      <c r="N60" s="6276">
        <v>-1.5256700000000001</v>
      </c>
      <c r="O60" s="6291">
        <v>-1.9258999999999999</v>
      </c>
      <c r="P60" s="6306">
        <v>50.198689999999999</v>
      </c>
      <c r="Q60" s="6321">
        <v>3.1405110000000001</v>
      </c>
      <c r="R60" s="6336">
        <v>-8.7476099999999999</v>
      </c>
      <c r="S60" s="6351">
        <v>9.5700660000000006</v>
      </c>
      <c r="T60" s="6366">
        <v>25.357880000000002</v>
      </c>
      <c r="U60" s="6381">
        <v>-5.2616399999999999</v>
      </c>
      <c r="V60" s="6396">
        <v>10.27481</v>
      </c>
      <c r="W60" s="6601">
        <v>-3.9874999999999998</v>
      </c>
      <c r="X60" s="6601">
        <v>11.86392</v>
      </c>
      <c r="Y60" s="6601">
        <v>17.02215</v>
      </c>
      <c r="Z60" s="6601">
        <v>9.0924610000000001</v>
      </c>
      <c r="AA60" s="6601">
        <v>28.519279999999998</v>
      </c>
      <c r="AB60" s="7136">
        <v>3.247052</v>
      </c>
      <c r="AC60" s="6662"/>
      <c r="AD60" s="6660"/>
      <c r="AE60" s="6660"/>
      <c r="AF60" s="6660"/>
      <c r="AG60" s="6660"/>
      <c r="AH60" s="6660"/>
      <c r="AI60" s="6660"/>
      <c r="AJ60" s="6660"/>
      <c r="AK60" s="6660"/>
      <c r="AL60" s="6660"/>
      <c r="AM60" s="6662"/>
      <c r="AN60" s="6662"/>
      <c r="AO60" s="6662"/>
      <c r="AP60" s="6662"/>
      <c r="AQ60" s="6662"/>
      <c r="AR60" s="6662"/>
      <c r="AS60" s="6662"/>
      <c r="AT60" s="6662"/>
      <c r="AU60" s="6662"/>
      <c r="AV60" s="6662"/>
      <c r="AW60" s="6662"/>
      <c r="AX60" s="6662"/>
      <c r="AY60" s="6662"/>
      <c r="AZ60" s="6662"/>
      <c r="BA60" s="6662"/>
      <c r="BB60" s="6662"/>
      <c r="BC60" s="6662"/>
      <c r="BD60" s="6662"/>
      <c r="BE60" s="6662"/>
      <c r="BF60" s="6662"/>
      <c r="BG60" s="6662"/>
      <c r="BH60" s="6662"/>
    </row>
    <row r="61" spans="1:60" s="1" customFormat="1" x14ac:dyDescent="0.2">
      <c r="A61" s="13"/>
      <c r="B61" s="314" t="s">
        <v>328</v>
      </c>
      <c r="C61" s="6112">
        <v>-3.68411</v>
      </c>
      <c r="D61" s="6127">
        <v>7.173019</v>
      </c>
      <c r="E61" s="6142">
        <v>6.6632680000000004</v>
      </c>
      <c r="F61" s="6157">
        <v>-12.3177</v>
      </c>
      <c r="G61" s="6172">
        <v>-1.54586</v>
      </c>
      <c r="H61" s="6187">
        <v>3.9344250000000001</v>
      </c>
      <c r="I61" s="6202">
        <v>17.06484</v>
      </c>
      <c r="J61" s="6217">
        <v>5.6224860000000003</v>
      </c>
      <c r="K61" s="6232">
        <v>20.35821</v>
      </c>
      <c r="L61" s="6247">
        <v>11.554449999999999</v>
      </c>
      <c r="M61" s="6262">
        <v>8.9307789999999994</v>
      </c>
      <c r="N61" s="6277">
        <v>-10.194000000000001</v>
      </c>
      <c r="O61" s="6292">
        <v>-8.0127600000000001</v>
      </c>
      <c r="P61" s="6307">
        <v>23.244019999999999</v>
      </c>
      <c r="Q61" s="6322">
        <v>13.49732</v>
      </c>
      <c r="R61" s="6337">
        <v>21.01773</v>
      </c>
      <c r="S61" s="6352">
        <v>38.885060000000003</v>
      </c>
      <c r="T61" s="6367">
        <v>16.939540000000001</v>
      </c>
      <c r="U61" s="6382">
        <v>27.22409</v>
      </c>
      <c r="V61" s="6397">
        <v>26.577349999999999</v>
      </c>
      <c r="W61" s="6602">
        <v>17.60399</v>
      </c>
      <c r="X61" s="6602">
        <v>12.456020000000001</v>
      </c>
      <c r="Y61" s="6602">
        <v>8.8507100000000005E-2</v>
      </c>
      <c r="Z61" s="6602">
        <v>-19.741050000000001</v>
      </c>
      <c r="AA61" s="6602">
        <v>-1.99516</v>
      </c>
      <c r="AB61" s="7118">
        <v>-27.08935</v>
      </c>
      <c r="AC61" s="6662"/>
      <c r="AD61" s="6660"/>
      <c r="AE61" s="6660"/>
      <c r="AF61" s="6660"/>
      <c r="AG61" s="6660"/>
      <c r="AH61" s="6660"/>
      <c r="AI61" s="6660"/>
      <c r="AJ61" s="6660"/>
      <c r="AK61" s="6660"/>
      <c r="AL61" s="6660"/>
      <c r="AM61" s="6662"/>
      <c r="AN61" s="6662"/>
      <c r="AO61" s="6662"/>
      <c r="AP61" s="6662"/>
      <c r="AQ61" s="6662"/>
      <c r="AR61" s="6662"/>
      <c r="AS61" s="6662"/>
      <c r="AT61" s="6662"/>
      <c r="AU61" s="6662"/>
      <c r="AV61" s="6662"/>
      <c r="AW61" s="6662"/>
      <c r="AX61" s="6662"/>
      <c r="AY61" s="6662"/>
      <c r="AZ61" s="6662"/>
      <c r="BA61" s="6662"/>
      <c r="BB61" s="6662"/>
      <c r="BC61" s="6662"/>
      <c r="BD61" s="6662"/>
      <c r="BE61" s="6662"/>
      <c r="BF61" s="6662"/>
      <c r="BG61" s="6662"/>
      <c r="BH61" s="6662"/>
    </row>
    <row r="62" spans="1:60" s="33" customFormat="1" ht="31.5" customHeight="1" x14ac:dyDescent="0.2">
      <c r="A62" s="24"/>
      <c r="B62" s="289" t="s">
        <v>9</v>
      </c>
      <c r="C62" s="6113">
        <v>14.62599</v>
      </c>
      <c r="D62" s="6128">
        <v>11.503500000000001</v>
      </c>
      <c r="E62" s="6143">
        <v>8.3951270000000005</v>
      </c>
      <c r="F62" s="6158">
        <v>9.1285570000000007</v>
      </c>
      <c r="G62" s="6173">
        <v>1.1949240000000001</v>
      </c>
      <c r="H62" s="6188">
        <v>6.7022969999999997</v>
      </c>
      <c r="I62" s="6203">
        <v>6.3208060000000001</v>
      </c>
      <c r="J62" s="6218">
        <v>-5.0416699999999999</v>
      </c>
      <c r="K62" s="6233">
        <v>7.8043500000000003</v>
      </c>
      <c r="L62" s="6248">
        <v>3.5634420000000002</v>
      </c>
      <c r="M62" s="6263">
        <v>2.0352389999999998</v>
      </c>
      <c r="N62" s="6278">
        <v>-10.412100000000001</v>
      </c>
      <c r="O62" s="6293">
        <v>-8.36693</v>
      </c>
      <c r="P62" s="6308">
        <v>36.418469999999999</v>
      </c>
      <c r="Q62" s="6323">
        <v>19.861730000000001</v>
      </c>
      <c r="R62" s="6338">
        <v>13.18798</v>
      </c>
      <c r="S62" s="6353">
        <v>28.68393</v>
      </c>
      <c r="T62" s="6368">
        <v>16.558350000000001</v>
      </c>
      <c r="U62" s="6383">
        <v>12.451639999999999</v>
      </c>
      <c r="V62" s="6398">
        <v>10.42535</v>
      </c>
      <c r="W62" s="6603">
        <v>10.171279999999999</v>
      </c>
      <c r="X62" s="6603">
        <v>10.02638</v>
      </c>
      <c r="Y62" s="7135">
        <v>-0.56556969999999995</v>
      </c>
      <c r="Z62" s="7139">
        <v>1.7824329999999999</v>
      </c>
      <c r="AA62" s="7139">
        <v>6.1463890000000001</v>
      </c>
      <c r="AB62" s="7148">
        <v>2.7384849999999998</v>
      </c>
      <c r="AC62" s="6662"/>
      <c r="AD62" s="6660"/>
      <c r="AE62" s="6660"/>
      <c r="AF62" s="6660"/>
      <c r="AG62" s="6660"/>
      <c r="AH62" s="6660"/>
      <c r="AI62" s="6660"/>
      <c r="AJ62" s="6660"/>
      <c r="AK62" s="6660"/>
      <c r="AL62" s="6660"/>
      <c r="AM62" s="6662"/>
      <c r="AN62" s="6662"/>
      <c r="AO62" s="6662"/>
      <c r="AP62" s="6662"/>
      <c r="AQ62" s="6662"/>
      <c r="AR62" s="6662"/>
      <c r="AS62" s="6662"/>
      <c r="AT62" s="6662"/>
      <c r="AU62" s="6662"/>
      <c r="AV62" s="6662"/>
      <c r="AW62" s="6662"/>
      <c r="AX62" s="6662"/>
      <c r="AY62" s="6662"/>
      <c r="AZ62" s="6662"/>
      <c r="BA62" s="6662"/>
      <c r="BB62" s="6662"/>
      <c r="BC62" s="6662"/>
      <c r="BD62" s="6662"/>
      <c r="BE62" s="6662"/>
      <c r="BF62" s="6662"/>
      <c r="BG62" s="6662"/>
      <c r="BH62" s="6662"/>
    </row>
    <row r="63" spans="1:60" s="33" customFormat="1" ht="3" customHeight="1" x14ac:dyDescent="0.2">
      <c r="A63" s="9"/>
      <c r="B63" s="32"/>
      <c r="C63" s="290"/>
      <c r="D63" s="274"/>
      <c r="E63" s="275"/>
      <c r="F63" s="17"/>
      <c r="H63" s="291"/>
      <c r="I63" s="291"/>
      <c r="J63" s="324"/>
      <c r="K63" s="392"/>
      <c r="L63" s="435"/>
      <c r="M63" s="550"/>
      <c r="N63" s="585"/>
      <c r="O63" s="647"/>
      <c r="P63" s="726"/>
      <c r="Q63" s="793"/>
      <c r="U63" s="2073"/>
      <c r="V63" s="2073"/>
      <c r="W63" s="2073"/>
      <c r="X63" s="2072"/>
      <c r="Y63" s="2073"/>
      <c r="Z63" s="10"/>
      <c r="AC63" s="6662"/>
      <c r="AD63" s="6660"/>
      <c r="AE63" s="6660"/>
      <c r="AF63" s="6660"/>
      <c r="AG63" s="6660"/>
      <c r="AH63" s="6660"/>
      <c r="AI63" s="6660"/>
      <c r="AJ63" s="6660"/>
      <c r="AK63" s="6660"/>
      <c r="AL63" s="6660"/>
      <c r="AM63" s="6662"/>
      <c r="AN63" s="6662"/>
      <c r="AO63" s="6662"/>
      <c r="AP63" s="6662"/>
      <c r="AQ63" s="6662"/>
      <c r="AR63" s="6662"/>
      <c r="AS63" s="6662"/>
      <c r="AT63" s="6662"/>
      <c r="AU63" s="6662"/>
      <c r="AV63" s="6662"/>
      <c r="AW63" s="6662"/>
      <c r="AX63" s="6662"/>
      <c r="AY63" s="6662"/>
      <c r="AZ63" s="6662"/>
      <c r="BA63" s="6662"/>
      <c r="BB63" s="6662"/>
      <c r="BC63" s="6662"/>
      <c r="BD63" s="6662"/>
      <c r="BE63" s="6662"/>
      <c r="BF63" s="6662"/>
      <c r="BG63" s="6662"/>
      <c r="BH63" s="6662"/>
    </row>
    <row r="64" spans="1:60" ht="63" customHeight="1" x14ac:dyDescent="0.2">
      <c r="A64" s="287"/>
      <c r="B64" s="7395" t="s">
        <v>314</v>
      </c>
      <c r="C64" s="7415"/>
      <c r="D64" s="7415"/>
      <c r="E64" s="7415"/>
      <c r="F64" s="7415"/>
      <c r="G64" s="7415"/>
      <c r="H64" s="7415"/>
      <c r="I64" s="7415"/>
      <c r="J64" s="7415"/>
      <c r="K64" s="7415"/>
      <c r="L64" s="7415"/>
      <c r="M64" s="7415"/>
      <c r="N64" s="7415"/>
      <c r="O64" s="7415"/>
      <c r="P64" s="7415"/>
      <c r="Q64" s="7415"/>
      <c r="R64" s="7415"/>
      <c r="S64" s="2419"/>
      <c r="T64" s="2067"/>
      <c r="U64" s="2074"/>
      <c r="V64" s="2829"/>
      <c r="W64" s="2829"/>
      <c r="X64" s="6657"/>
      <c r="Y64" s="2417"/>
      <c r="Z64" s="6658"/>
      <c r="AA64" s="6"/>
      <c r="AB64" s="6"/>
    </row>
    <row r="66" spans="2:6" x14ac:dyDescent="0.2">
      <c r="B66" s="6661"/>
      <c r="C66" s="6661"/>
      <c r="D66" s="6661"/>
      <c r="E66" s="6661"/>
      <c r="F66" s="6661"/>
    </row>
    <row r="67" spans="2:6" x14ac:dyDescent="0.2">
      <c r="B67" s="6661"/>
      <c r="C67" s="6661"/>
      <c r="D67" s="6661"/>
      <c r="E67" s="6661"/>
      <c r="F67" s="6661"/>
    </row>
    <row r="68" spans="2:6" x14ac:dyDescent="0.2">
      <c r="B68" s="6661"/>
      <c r="C68" s="6661"/>
      <c r="D68" s="6661"/>
      <c r="E68" s="6661"/>
      <c r="F68" s="6661"/>
    </row>
    <row r="69" spans="2:6" x14ac:dyDescent="0.2">
      <c r="B69" s="6661"/>
      <c r="C69" s="6661"/>
      <c r="D69" s="6661"/>
      <c r="E69" s="6661"/>
      <c r="F69" s="6661"/>
    </row>
    <row r="70" spans="2:6" x14ac:dyDescent="0.2">
      <c r="B70" s="6661"/>
      <c r="C70" s="6661"/>
      <c r="D70" s="6661"/>
      <c r="E70" s="6661"/>
      <c r="F70" s="6661"/>
    </row>
    <row r="71" spans="2:6" x14ac:dyDescent="0.2">
      <c r="B71" s="6661"/>
      <c r="C71" s="6661"/>
      <c r="D71" s="6661"/>
      <c r="E71" s="6661"/>
      <c r="F71" s="6661"/>
    </row>
    <row r="72" spans="2:6" x14ac:dyDescent="0.2">
      <c r="B72" s="6661"/>
      <c r="C72" s="6661"/>
      <c r="D72" s="6661"/>
      <c r="E72" s="6661"/>
      <c r="F72" s="6661"/>
    </row>
    <row r="73" spans="2:6" x14ac:dyDescent="0.2">
      <c r="B73" s="6661"/>
      <c r="C73" s="6661"/>
      <c r="D73" s="6661"/>
      <c r="E73" s="6661"/>
      <c r="F73" s="6661"/>
    </row>
    <row r="74" spans="2:6" x14ac:dyDescent="0.2">
      <c r="B74" s="6661"/>
      <c r="C74" s="6661"/>
      <c r="D74" s="6661"/>
      <c r="E74" s="6661"/>
      <c r="F74" s="6661"/>
    </row>
    <row r="75" spans="2:6" x14ac:dyDescent="0.2">
      <c r="B75" s="6661"/>
      <c r="C75" s="6661"/>
      <c r="D75" s="6661"/>
      <c r="E75" s="6661"/>
      <c r="F75" s="6661"/>
    </row>
    <row r="76" spans="2:6" x14ac:dyDescent="0.2">
      <c r="B76" s="6661"/>
      <c r="C76" s="6661"/>
      <c r="D76" s="6661"/>
      <c r="E76" s="6661"/>
      <c r="F76" s="6661"/>
    </row>
    <row r="77" spans="2:6" x14ac:dyDescent="0.2">
      <c r="B77" s="6661"/>
      <c r="C77" s="6661"/>
      <c r="D77" s="6661"/>
      <c r="E77" s="6661"/>
      <c r="F77" s="6661"/>
    </row>
    <row r="78" spans="2:6" x14ac:dyDescent="0.2">
      <c r="B78" s="6661"/>
      <c r="C78" s="6661"/>
      <c r="D78" s="6661"/>
      <c r="E78" s="6661"/>
      <c r="F78" s="6661"/>
    </row>
    <row r="79" spans="2:6" x14ac:dyDescent="0.2">
      <c r="B79" s="6661"/>
      <c r="C79" s="6661"/>
      <c r="D79" s="6661"/>
      <c r="E79" s="6661"/>
      <c r="F79" s="6661"/>
    </row>
    <row r="80" spans="2:6" x14ac:dyDescent="0.2">
      <c r="B80" s="6661"/>
      <c r="C80" s="6661"/>
      <c r="D80" s="6661"/>
      <c r="E80" s="6661"/>
      <c r="F80" s="6661"/>
    </row>
    <row r="81" spans="2:6" x14ac:dyDescent="0.2">
      <c r="B81" s="6661"/>
      <c r="C81" s="6661"/>
      <c r="D81" s="6661"/>
      <c r="E81" s="6661"/>
      <c r="F81" s="6661"/>
    </row>
    <row r="82" spans="2:6" x14ac:dyDescent="0.2">
      <c r="B82" s="6661"/>
      <c r="C82" s="6661"/>
      <c r="D82" s="6661"/>
      <c r="E82" s="6661"/>
      <c r="F82" s="6661"/>
    </row>
    <row r="83" spans="2:6" x14ac:dyDescent="0.2">
      <c r="B83" s="6661"/>
      <c r="C83" s="6661"/>
      <c r="D83" s="6661"/>
      <c r="E83" s="6661"/>
      <c r="F83" s="6661"/>
    </row>
    <row r="84" spans="2:6" x14ac:dyDescent="0.2">
      <c r="B84" s="6661"/>
      <c r="C84" s="6661"/>
      <c r="D84" s="6661"/>
      <c r="E84" s="6661"/>
      <c r="F84" s="6661"/>
    </row>
    <row r="85" spans="2:6" x14ac:dyDescent="0.2">
      <c r="B85" s="6661"/>
      <c r="C85" s="6661"/>
      <c r="D85" s="6661"/>
      <c r="E85" s="6661"/>
      <c r="F85" s="6661"/>
    </row>
    <row r="86" spans="2:6" x14ac:dyDescent="0.2">
      <c r="B86" s="6661"/>
      <c r="C86" s="6661"/>
      <c r="D86" s="6661"/>
      <c r="E86" s="6661"/>
      <c r="F86" s="6661"/>
    </row>
    <row r="87" spans="2:6" x14ac:dyDescent="0.2">
      <c r="B87" s="6661"/>
      <c r="C87" s="6661"/>
      <c r="D87" s="6661"/>
      <c r="E87" s="6661"/>
      <c r="F87" s="6661"/>
    </row>
    <row r="88" spans="2:6" x14ac:dyDescent="0.2">
      <c r="B88" s="6661"/>
      <c r="C88" s="6661"/>
      <c r="D88" s="6661"/>
      <c r="E88" s="6661"/>
      <c r="F88" s="6661"/>
    </row>
    <row r="89" spans="2:6" x14ac:dyDescent="0.2">
      <c r="B89" s="6661"/>
      <c r="C89" s="6661"/>
      <c r="D89" s="6661"/>
      <c r="E89" s="6661"/>
      <c r="F89" s="6661"/>
    </row>
    <row r="90" spans="2:6" x14ac:dyDescent="0.2">
      <c r="B90" s="6661"/>
      <c r="C90" s="6661"/>
      <c r="D90" s="6661"/>
      <c r="E90" s="6661"/>
      <c r="F90" s="6661"/>
    </row>
    <row r="91" spans="2:6" x14ac:dyDescent="0.2">
      <c r="B91" s="6661"/>
      <c r="C91" s="6661"/>
      <c r="D91" s="6661"/>
      <c r="E91" s="6661"/>
      <c r="F91" s="6661"/>
    </row>
    <row r="92" spans="2:6" x14ac:dyDescent="0.2">
      <c r="B92" s="6661"/>
      <c r="C92" s="6661"/>
      <c r="D92" s="6661"/>
      <c r="E92" s="6661"/>
      <c r="F92" s="6661"/>
    </row>
    <row r="93" spans="2:6" x14ac:dyDescent="0.2">
      <c r="B93" s="6661"/>
      <c r="C93" s="6661"/>
      <c r="D93" s="6661"/>
      <c r="E93" s="6661"/>
      <c r="F93" s="6661"/>
    </row>
    <row r="94" spans="2:6" x14ac:dyDescent="0.2">
      <c r="B94" s="6661"/>
      <c r="C94" s="6661"/>
      <c r="D94" s="6661"/>
      <c r="E94" s="6661"/>
      <c r="F94" s="6661"/>
    </row>
    <row r="95" spans="2:6" x14ac:dyDescent="0.2">
      <c r="B95" s="6661"/>
      <c r="C95" s="6661"/>
      <c r="D95" s="6661"/>
      <c r="E95" s="6661"/>
      <c r="F95" s="6661"/>
    </row>
    <row r="96" spans="2:6" x14ac:dyDescent="0.2">
      <c r="B96" s="6661"/>
      <c r="C96" s="6661"/>
      <c r="D96" s="6661"/>
      <c r="E96" s="6661"/>
      <c r="F96" s="6661"/>
    </row>
    <row r="97" spans="2:6" x14ac:dyDescent="0.2">
      <c r="B97" s="6661"/>
      <c r="C97" s="6661"/>
      <c r="D97" s="6661"/>
      <c r="E97" s="6661"/>
      <c r="F97" s="6661"/>
    </row>
    <row r="98" spans="2:6" x14ac:dyDescent="0.2">
      <c r="B98" s="6661"/>
      <c r="C98" s="6661"/>
      <c r="D98" s="6661"/>
      <c r="E98" s="6661"/>
      <c r="F98" s="6661"/>
    </row>
    <row r="99" spans="2:6" x14ac:dyDescent="0.2">
      <c r="B99" s="6661"/>
      <c r="C99" s="6661"/>
      <c r="D99" s="6661"/>
      <c r="E99" s="6661"/>
      <c r="F99" s="6661"/>
    </row>
    <row r="100" spans="2:6" x14ac:dyDescent="0.2">
      <c r="B100" s="6661"/>
      <c r="C100" s="6661"/>
      <c r="D100" s="6661"/>
      <c r="E100" s="6661"/>
      <c r="F100" s="6661"/>
    </row>
    <row r="101" spans="2:6" x14ac:dyDescent="0.2">
      <c r="B101" s="6661"/>
      <c r="C101" s="6661"/>
      <c r="D101" s="6661"/>
      <c r="E101" s="6661"/>
      <c r="F101" s="6661"/>
    </row>
    <row r="102" spans="2:6" x14ac:dyDescent="0.2">
      <c r="B102" s="6661"/>
      <c r="C102" s="6661"/>
      <c r="D102" s="6661"/>
      <c r="E102" s="6661"/>
      <c r="F102" s="6661"/>
    </row>
    <row r="103" spans="2:6" x14ac:dyDescent="0.2">
      <c r="B103" s="6661"/>
      <c r="C103" s="6661"/>
      <c r="D103" s="6661"/>
      <c r="E103" s="6661"/>
      <c r="F103" s="6661"/>
    </row>
    <row r="104" spans="2:6" x14ac:dyDescent="0.2">
      <c r="B104" s="6661"/>
      <c r="C104" s="6661"/>
      <c r="D104" s="6661"/>
      <c r="E104" s="6661"/>
      <c r="F104" s="6661"/>
    </row>
    <row r="105" spans="2:6" x14ac:dyDescent="0.2">
      <c r="B105" s="6661"/>
      <c r="C105" s="6661"/>
      <c r="D105" s="6661"/>
      <c r="E105" s="6661"/>
      <c r="F105" s="6661"/>
    </row>
    <row r="106" spans="2:6" x14ac:dyDescent="0.2">
      <c r="B106" s="6661"/>
      <c r="C106" s="6661"/>
      <c r="D106" s="6661"/>
      <c r="E106" s="6661"/>
      <c r="F106" s="6661"/>
    </row>
    <row r="107" spans="2:6" x14ac:dyDescent="0.2">
      <c r="B107" s="6661"/>
      <c r="C107" s="6661"/>
      <c r="D107" s="6661"/>
      <c r="E107" s="6661"/>
      <c r="F107" s="6661"/>
    </row>
    <row r="108" spans="2:6" x14ac:dyDescent="0.2">
      <c r="B108" s="6661"/>
      <c r="C108" s="6661"/>
      <c r="D108" s="6661"/>
      <c r="E108" s="6661"/>
      <c r="F108" s="6661"/>
    </row>
    <row r="109" spans="2:6" x14ac:dyDescent="0.2">
      <c r="B109" s="6661"/>
      <c r="C109" s="6661"/>
      <c r="D109" s="6661"/>
      <c r="E109" s="6661"/>
      <c r="F109" s="6661"/>
    </row>
    <row r="110" spans="2:6" x14ac:dyDescent="0.2">
      <c r="B110" s="6661"/>
      <c r="C110" s="6661"/>
      <c r="D110" s="6661"/>
      <c r="E110" s="6661"/>
      <c r="F110" s="6661"/>
    </row>
    <row r="111" spans="2:6" x14ac:dyDescent="0.2">
      <c r="B111" s="6661"/>
      <c r="C111" s="6661"/>
      <c r="D111" s="6661"/>
      <c r="E111" s="6661"/>
      <c r="F111" s="6661"/>
    </row>
    <row r="112" spans="2:6" x14ac:dyDescent="0.2">
      <c r="B112" s="6661"/>
      <c r="C112" s="6661"/>
      <c r="D112" s="6661"/>
      <c r="E112" s="6661"/>
      <c r="F112" s="6661"/>
    </row>
    <row r="113" spans="2:6" x14ac:dyDescent="0.2">
      <c r="B113" s="6661"/>
      <c r="C113" s="6661"/>
      <c r="D113" s="6661"/>
      <c r="E113" s="6661"/>
      <c r="F113" s="6661"/>
    </row>
    <row r="114" spans="2:6" x14ac:dyDescent="0.2">
      <c r="B114" s="6661"/>
      <c r="C114" s="6661"/>
      <c r="D114" s="6661"/>
      <c r="E114" s="6661"/>
      <c r="F114" s="6661"/>
    </row>
    <row r="115" spans="2:6" x14ac:dyDescent="0.2">
      <c r="B115" s="6661"/>
      <c r="C115" s="6661"/>
      <c r="D115" s="6661"/>
      <c r="E115" s="6661"/>
      <c r="F115" s="6661"/>
    </row>
    <row r="116" spans="2:6" x14ac:dyDescent="0.2">
      <c r="B116" s="6661"/>
      <c r="C116" s="6661"/>
      <c r="D116" s="6661"/>
      <c r="E116" s="6661"/>
      <c r="F116" s="6661"/>
    </row>
    <row r="117" spans="2:6" x14ac:dyDescent="0.2">
      <c r="B117" s="6661"/>
      <c r="C117" s="6661"/>
      <c r="D117" s="6661"/>
      <c r="E117" s="6661"/>
      <c r="F117" s="6661"/>
    </row>
    <row r="118" spans="2:6" x14ac:dyDescent="0.2">
      <c r="B118" s="6661"/>
      <c r="C118" s="6661"/>
      <c r="D118" s="6661"/>
      <c r="E118" s="6661"/>
      <c r="F118" s="6661"/>
    </row>
    <row r="119" spans="2:6" x14ac:dyDescent="0.2">
      <c r="B119" s="6661"/>
      <c r="C119" s="6661"/>
      <c r="D119" s="6661"/>
      <c r="E119" s="6661"/>
      <c r="F119" s="6661"/>
    </row>
    <row r="120" spans="2:6" x14ac:dyDescent="0.2">
      <c r="B120" s="6661"/>
      <c r="C120" s="6661"/>
      <c r="D120" s="6661"/>
      <c r="E120" s="6661"/>
      <c r="F120" s="6661"/>
    </row>
    <row r="121" spans="2:6" x14ac:dyDescent="0.2">
      <c r="B121" s="6661"/>
      <c r="C121" s="6661"/>
      <c r="D121" s="6661"/>
      <c r="E121" s="6661"/>
      <c r="F121" s="6661"/>
    </row>
    <row r="122" spans="2:6" x14ac:dyDescent="0.2">
      <c r="B122" s="6661"/>
      <c r="C122" s="6661"/>
      <c r="D122" s="6661"/>
      <c r="E122" s="6661"/>
      <c r="F122" s="6661"/>
    </row>
    <row r="123" spans="2:6" x14ac:dyDescent="0.2">
      <c r="B123" s="6661"/>
      <c r="C123" s="6661"/>
      <c r="D123" s="6661"/>
      <c r="E123" s="6661"/>
      <c r="F123" s="6661"/>
    </row>
    <row r="124" spans="2:6" x14ac:dyDescent="0.2">
      <c r="B124" s="6661"/>
      <c r="C124" s="6661"/>
      <c r="D124" s="6661"/>
      <c r="E124" s="6661"/>
      <c r="F124" s="6661"/>
    </row>
    <row r="125" spans="2:6" x14ac:dyDescent="0.2">
      <c r="B125" s="6661"/>
      <c r="C125" s="6661"/>
      <c r="D125" s="6661"/>
      <c r="E125" s="6661"/>
      <c r="F125" s="6661"/>
    </row>
    <row r="126" spans="2:6" x14ac:dyDescent="0.2">
      <c r="B126" s="6661"/>
      <c r="C126" s="6661"/>
      <c r="D126" s="6661"/>
      <c r="E126" s="6661"/>
      <c r="F126" s="6661"/>
    </row>
    <row r="127" spans="2:6" x14ac:dyDescent="0.2">
      <c r="B127" s="6661"/>
      <c r="C127" s="6661"/>
      <c r="D127" s="6661"/>
      <c r="E127" s="6661"/>
      <c r="F127" s="6661"/>
    </row>
    <row r="128" spans="2:6" x14ac:dyDescent="0.2">
      <c r="B128" s="6661"/>
      <c r="C128" s="6661"/>
      <c r="D128" s="6661"/>
      <c r="E128" s="6661"/>
      <c r="F128" s="6661"/>
    </row>
    <row r="129" spans="2:6" x14ac:dyDescent="0.2">
      <c r="B129" s="6661"/>
      <c r="C129" s="6661"/>
      <c r="D129" s="6661"/>
      <c r="E129" s="6661"/>
      <c r="F129" s="6661"/>
    </row>
    <row r="130" spans="2:6" x14ac:dyDescent="0.2">
      <c r="B130" s="6661"/>
      <c r="C130" s="6661"/>
      <c r="D130" s="6661"/>
      <c r="E130" s="6661"/>
      <c r="F130" s="6661"/>
    </row>
    <row r="131" spans="2:6" x14ac:dyDescent="0.2">
      <c r="B131" s="6661"/>
      <c r="C131" s="6661"/>
      <c r="D131" s="6661"/>
      <c r="E131" s="6661"/>
      <c r="F131" s="6661"/>
    </row>
    <row r="132" spans="2:6" x14ac:dyDescent="0.2">
      <c r="B132" s="6661"/>
      <c r="C132" s="6661"/>
      <c r="D132" s="6661"/>
      <c r="E132" s="6661"/>
      <c r="F132" s="6661"/>
    </row>
    <row r="133" spans="2:6" x14ac:dyDescent="0.2">
      <c r="B133" s="6661"/>
      <c r="C133" s="6661"/>
      <c r="D133" s="6661"/>
      <c r="E133" s="6661"/>
      <c r="F133" s="6661"/>
    </row>
    <row r="134" spans="2:6" x14ac:dyDescent="0.2">
      <c r="B134" s="6661"/>
      <c r="C134" s="6661"/>
      <c r="D134" s="6661"/>
      <c r="E134" s="6661"/>
      <c r="F134" s="6661"/>
    </row>
    <row r="135" spans="2:6" x14ac:dyDescent="0.2">
      <c r="B135" s="6661"/>
      <c r="C135" s="6661"/>
      <c r="D135" s="6661"/>
      <c r="E135" s="6661"/>
      <c r="F135" s="6661"/>
    </row>
    <row r="136" spans="2:6" x14ac:dyDescent="0.2">
      <c r="B136" s="6661"/>
      <c r="C136" s="6661"/>
      <c r="D136" s="6661"/>
      <c r="E136" s="6661"/>
      <c r="F136" s="6661"/>
    </row>
    <row r="137" spans="2:6" x14ac:dyDescent="0.2">
      <c r="B137" s="6661"/>
      <c r="C137" s="6661"/>
      <c r="D137" s="6661"/>
      <c r="E137" s="6661"/>
      <c r="F137" s="6661"/>
    </row>
    <row r="138" spans="2:6" x14ac:dyDescent="0.2">
      <c r="B138" s="6661"/>
      <c r="C138" s="6661"/>
      <c r="D138" s="6661"/>
      <c r="E138" s="6661"/>
      <c r="F138" s="6661"/>
    </row>
    <row r="139" spans="2:6" x14ac:dyDescent="0.2">
      <c r="B139" s="6661"/>
      <c r="C139" s="6661"/>
      <c r="D139" s="6661"/>
      <c r="E139" s="6661"/>
      <c r="F139" s="6661"/>
    </row>
    <row r="140" spans="2:6" x14ac:dyDescent="0.2">
      <c r="B140" s="6661"/>
      <c r="C140" s="6661"/>
      <c r="D140" s="6661"/>
      <c r="E140" s="6661"/>
      <c r="F140" s="6661"/>
    </row>
    <row r="141" spans="2:6" x14ac:dyDescent="0.2">
      <c r="B141" s="6661"/>
      <c r="C141" s="6661"/>
      <c r="D141" s="6661"/>
      <c r="E141" s="6661"/>
      <c r="F141" s="6661"/>
    </row>
    <row r="142" spans="2:6" x14ac:dyDescent="0.2">
      <c r="B142" s="6661"/>
      <c r="C142" s="6661"/>
      <c r="D142" s="6661"/>
      <c r="E142" s="6661"/>
      <c r="F142" s="6661"/>
    </row>
    <row r="143" spans="2:6" x14ac:dyDescent="0.2">
      <c r="B143" s="6661"/>
      <c r="C143" s="6661"/>
      <c r="D143" s="6661"/>
      <c r="E143" s="6661"/>
      <c r="F143" s="6661"/>
    </row>
    <row r="144" spans="2:6" x14ac:dyDescent="0.2">
      <c r="B144" s="6661"/>
      <c r="C144" s="6661"/>
      <c r="D144" s="6661"/>
      <c r="E144" s="6661"/>
      <c r="F144" s="6661"/>
    </row>
    <row r="145" spans="2:6" x14ac:dyDescent="0.2">
      <c r="B145" s="6661"/>
      <c r="C145" s="6661"/>
      <c r="D145" s="6661"/>
      <c r="E145" s="6661"/>
      <c r="F145" s="6661"/>
    </row>
    <row r="146" spans="2:6" x14ac:dyDescent="0.2">
      <c r="B146" s="6661"/>
      <c r="C146" s="6661"/>
      <c r="D146" s="6661"/>
      <c r="E146" s="6661"/>
      <c r="F146" s="6661"/>
    </row>
    <row r="147" spans="2:6" x14ac:dyDescent="0.2">
      <c r="B147" s="6661"/>
      <c r="C147" s="6661"/>
      <c r="D147" s="6661"/>
      <c r="E147" s="6661"/>
      <c r="F147" s="6661"/>
    </row>
    <row r="148" spans="2:6" x14ac:dyDescent="0.2">
      <c r="B148" s="6661"/>
      <c r="C148" s="6661"/>
      <c r="D148" s="6661"/>
      <c r="E148" s="6661"/>
      <c r="F148" s="6661"/>
    </row>
    <row r="149" spans="2:6" x14ac:dyDescent="0.2">
      <c r="B149" s="6661"/>
      <c r="C149" s="6661"/>
      <c r="D149" s="6661"/>
      <c r="E149" s="6661"/>
      <c r="F149" s="6661"/>
    </row>
    <row r="150" spans="2:6" x14ac:dyDescent="0.2">
      <c r="B150" s="6661"/>
      <c r="C150" s="6661"/>
      <c r="D150" s="6661"/>
      <c r="E150" s="6661"/>
      <c r="F150" s="6661"/>
    </row>
    <row r="151" spans="2:6" x14ac:dyDescent="0.2">
      <c r="B151" s="6661"/>
      <c r="C151" s="6661"/>
      <c r="D151" s="6661"/>
      <c r="E151" s="6661"/>
      <c r="F151" s="6661"/>
    </row>
    <row r="152" spans="2:6" x14ac:dyDescent="0.2">
      <c r="B152" s="6661"/>
      <c r="C152" s="6661"/>
      <c r="D152" s="6661"/>
      <c r="E152" s="6661"/>
      <c r="F152" s="6661"/>
    </row>
    <row r="153" spans="2:6" x14ac:dyDescent="0.2">
      <c r="B153" s="6661"/>
      <c r="C153" s="6661"/>
      <c r="D153" s="6661"/>
      <c r="E153" s="6661"/>
      <c r="F153" s="6661"/>
    </row>
    <row r="154" spans="2:6" x14ac:dyDescent="0.2">
      <c r="B154" s="6661"/>
      <c r="C154" s="6661"/>
      <c r="D154" s="6661"/>
      <c r="E154" s="6661"/>
      <c r="F154" s="6661"/>
    </row>
    <row r="155" spans="2:6" x14ac:dyDescent="0.2">
      <c r="B155" s="6661"/>
      <c r="C155" s="6661"/>
      <c r="D155" s="6661"/>
      <c r="E155" s="6661"/>
      <c r="F155" s="6661"/>
    </row>
    <row r="156" spans="2:6" x14ac:dyDescent="0.2">
      <c r="B156" s="6661"/>
      <c r="C156" s="6661"/>
      <c r="D156" s="6661"/>
      <c r="E156" s="6661"/>
      <c r="F156" s="6661"/>
    </row>
    <row r="157" spans="2:6" x14ac:dyDescent="0.2">
      <c r="B157" s="6661"/>
      <c r="C157" s="6661"/>
      <c r="D157" s="6661"/>
      <c r="E157" s="6661"/>
      <c r="F157" s="6661"/>
    </row>
    <row r="158" spans="2:6" x14ac:dyDescent="0.2">
      <c r="B158" s="6661"/>
      <c r="C158" s="6661"/>
      <c r="D158" s="6661"/>
      <c r="E158" s="6661"/>
      <c r="F158" s="6661"/>
    </row>
    <row r="159" spans="2:6" x14ac:dyDescent="0.2">
      <c r="B159" s="6661"/>
      <c r="C159" s="6661"/>
      <c r="D159" s="6661"/>
      <c r="E159" s="6661"/>
      <c r="F159" s="6661"/>
    </row>
    <row r="160" spans="2:6" x14ac:dyDescent="0.2">
      <c r="B160" s="6661"/>
      <c r="C160" s="6661"/>
      <c r="D160" s="6661"/>
      <c r="E160" s="6661"/>
      <c r="F160" s="6661"/>
    </row>
    <row r="161" spans="2:6" x14ac:dyDescent="0.2">
      <c r="B161" s="6661"/>
      <c r="C161" s="6661"/>
      <c r="D161" s="6661"/>
      <c r="E161" s="6661"/>
      <c r="F161" s="6661"/>
    </row>
    <row r="162" spans="2:6" x14ac:dyDescent="0.2">
      <c r="B162" s="6661"/>
      <c r="C162" s="6661"/>
      <c r="D162" s="6661"/>
      <c r="E162" s="6661"/>
      <c r="F162" s="6661"/>
    </row>
    <row r="163" spans="2:6" x14ac:dyDescent="0.2">
      <c r="B163" s="6661"/>
      <c r="C163" s="6661"/>
      <c r="D163" s="6661"/>
      <c r="E163" s="6661"/>
      <c r="F163" s="6661"/>
    </row>
    <row r="164" spans="2:6" x14ac:dyDescent="0.2">
      <c r="B164" s="6661"/>
      <c r="C164" s="6661"/>
      <c r="D164" s="6661"/>
      <c r="E164" s="6661"/>
      <c r="F164" s="6661"/>
    </row>
    <row r="165" spans="2:6" x14ac:dyDescent="0.2">
      <c r="B165" s="6661"/>
      <c r="C165" s="6661"/>
      <c r="D165" s="6661"/>
      <c r="E165" s="6661"/>
      <c r="F165" s="6661"/>
    </row>
    <row r="166" spans="2:6" x14ac:dyDescent="0.2">
      <c r="B166" s="6661"/>
      <c r="C166" s="6661"/>
      <c r="D166" s="6661"/>
      <c r="E166" s="6661"/>
      <c r="F166" s="6661"/>
    </row>
    <row r="167" spans="2:6" x14ac:dyDescent="0.2">
      <c r="B167" s="6661"/>
      <c r="C167" s="6661"/>
      <c r="D167" s="6661"/>
      <c r="E167" s="6661"/>
      <c r="F167" s="6661"/>
    </row>
    <row r="168" spans="2:6" x14ac:dyDescent="0.2">
      <c r="B168" s="6661"/>
      <c r="C168" s="6661"/>
      <c r="D168" s="6661"/>
      <c r="E168" s="6661"/>
      <c r="F168" s="6661"/>
    </row>
    <row r="169" spans="2:6" x14ac:dyDescent="0.2">
      <c r="B169" s="6661"/>
      <c r="C169" s="6661"/>
      <c r="D169" s="6661"/>
      <c r="E169" s="6661"/>
      <c r="F169" s="6661"/>
    </row>
    <row r="170" spans="2:6" x14ac:dyDescent="0.2">
      <c r="B170" s="6661"/>
      <c r="C170" s="6661"/>
      <c r="D170" s="6661"/>
      <c r="E170" s="6661"/>
      <c r="F170" s="6661"/>
    </row>
    <row r="171" spans="2:6" x14ac:dyDescent="0.2">
      <c r="B171" s="6661"/>
      <c r="C171" s="6661"/>
      <c r="D171" s="6661"/>
      <c r="E171" s="6661"/>
      <c r="F171" s="6661"/>
    </row>
    <row r="172" spans="2:6" x14ac:dyDescent="0.2">
      <c r="B172" s="6661"/>
      <c r="C172" s="6661"/>
      <c r="D172" s="6661"/>
      <c r="E172" s="6661"/>
      <c r="F172" s="6661"/>
    </row>
    <row r="173" spans="2:6" x14ac:dyDescent="0.2">
      <c r="B173" s="6661"/>
      <c r="C173" s="6661"/>
      <c r="D173" s="6661"/>
      <c r="E173" s="6661"/>
      <c r="F173" s="6661"/>
    </row>
    <row r="174" spans="2:6" x14ac:dyDescent="0.2">
      <c r="B174" s="6661"/>
      <c r="C174" s="6661"/>
      <c r="D174" s="6661"/>
      <c r="E174" s="6661"/>
      <c r="F174" s="6661"/>
    </row>
    <row r="175" spans="2:6" x14ac:dyDescent="0.2">
      <c r="B175" s="6661"/>
      <c r="C175" s="6661"/>
      <c r="D175" s="6661"/>
      <c r="E175" s="6661"/>
      <c r="F175" s="6661"/>
    </row>
    <row r="176" spans="2:6" x14ac:dyDescent="0.2">
      <c r="B176" s="6661"/>
      <c r="C176" s="6661"/>
      <c r="D176" s="6661"/>
      <c r="E176" s="6661"/>
      <c r="F176" s="6661"/>
    </row>
    <row r="177" spans="2:6" x14ac:dyDescent="0.2">
      <c r="B177" s="6661"/>
      <c r="C177" s="6661"/>
      <c r="D177" s="6661"/>
      <c r="E177" s="6661"/>
      <c r="F177" s="6661"/>
    </row>
    <row r="178" spans="2:6" x14ac:dyDescent="0.2">
      <c r="B178" s="6661"/>
      <c r="C178" s="6661"/>
      <c r="D178" s="6661"/>
      <c r="E178" s="6661"/>
      <c r="F178" s="6661"/>
    </row>
    <row r="179" spans="2:6" x14ac:dyDescent="0.2">
      <c r="B179" s="6661"/>
      <c r="C179" s="6661"/>
      <c r="D179" s="6661"/>
      <c r="E179" s="6661"/>
      <c r="F179" s="6661"/>
    </row>
    <row r="180" spans="2:6" x14ac:dyDescent="0.2">
      <c r="B180" s="6661"/>
      <c r="C180" s="6661"/>
      <c r="D180" s="6661"/>
      <c r="E180" s="6661"/>
      <c r="F180" s="6661"/>
    </row>
    <row r="181" spans="2:6" x14ac:dyDescent="0.2">
      <c r="B181" s="6661"/>
      <c r="C181" s="6661"/>
      <c r="D181" s="6661"/>
      <c r="E181" s="6661"/>
      <c r="F181" s="6661"/>
    </row>
    <row r="182" spans="2:6" x14ac:dyDescent="0.2">
      <c r="B182" s="6661"/>
      <c r="C182" s="6661"/>
      <c r="D182" s="6661"/>
      <c r="E182" s="6661"/>
      <c r="F182" s="6661"/>
    </row>
    <row r="183" spans="2:6" x14ac:dyDescent="0.2">
      <c r="B183" s="6661"/>
      <c r="C183" s="6661"/>
      <c r="D183" s="6661"/>
      <c r="E183" s="6661"/>
      <c r="F183" s="6661"/>
    </row>
    <row r="184" spans="2:6" x14ac:dyDescent="0.2">
      <c r="B184" s="6661"/>
      <c r="C184" s="6661"/>
      <c r="D184" s="6661"/>
      <c r="E184" s="6661"/>
      <c r="F184" s="6661"/>
    </row>
    <row r="185" spans="2:6" x14ac:dyDescent="0.2">
      <c r="B185" s="6661"/>
      <c r="C185" s="6661"/>
      <c r="D185" s="6661"/>
      <c r="E185" s="6661"/>
      <c r="F185" s="6661"/>
    </row>
    <row r="186" spans="2:6" x14ac:dyDescent="0.2">
      <c r="B186" s="6661"/>
      <c r="C186" s="6661"/>
      <c r="D186" s="6661"/>
      <c r="E186" s="6661"/>
      <c r="F186" s="6661"/>
    </row>
    <row r="187" spans="2:6" x14ac:dyDescent="0.2">
      <c r="B187" s="6661"/>
      <c r="C187" s="6661"/>
      <c r="D187" s="6661"/>
      <c r="E187" s="6661"/>
      <c r="F187" s="6661"/>
    </row>
    <row r="188" spans="2:6" x14ac:dyDescent="0.2">
      <c r="B188" s="6661"/>
      <c r="C188" s="6661"/>
      <c r="D188" s="6661"/>
      <c r="E188" s="6661"/>
      <c r="F188" s="6661"/>
    </row>
    <row r="189" spans="2:6" x14ac:dyDescent="0.2">
      <c r="B189" s="6661"/>
      <c r="C189" s="6661"/>
      <c r="D189" s="6661"/>
      <c r="E189" s="6661"/>
      <c r="F189" s="6661"/>
    </row>
    <row r="190" spans="2:6" x14ac:dyDescent="0.2">
      <c r="B190" s="6661"/>
      <c r="C190" s="6661"/>
      <c r="D190" s="6661"/>
      <c r="E190" s="6661"/>
      <c r="F190" s="6661"/>
    </row>
    <row r="191" spans="2:6" x14ac:dyDescent="0.2">
      <c r="B191" s="6661"/>
      <c r="C191" s="6661"/>
      <c r="D191" s="6661"/>
      <c r="E191" s="6661"/>
      <c r="F191" s="6661"/>
    </row>
    <row r="192" spans="2:6" x14ac:dyDescent="0.2">
      <c r="B192" s="6661"/>
      <c r="C192" s="6661"/>
      <c r="D192" s="6661"/>
      <c r="E192" s="6661"/>
      <c r="F192" s="6661"/>
    </row>
    <row r="193" spans="2:6" x14ac:dyDescent="0.2">
      <c r="B193" s="6661"/>
      <c r="C193" s="6661"/>
      <c r="D193" s="6661"/>
      <c r="E193" s="6661"/>
      <c r="F193" s="6661"/>
    </row>
    <row r="194" spans="2:6" x14ac:dyDescent="0.2">
      <c r="B194" s="6661"/>
      <c r="C194" s="6661"/>
      <c r="D194" s="6661"/>
      <c r="E194" s="6661"/>
      <c r="F194" s="6661"/>
    </row>
    <row r="195" spans="2:6" x14ac:dyDescent="0.2">
      <c r="B195" s="6661"/>
      <c r="C195" s="6661"/>
      <c r="D195" s="6661"/>
      <c r="E195" s="6661"/>
      <c r="F195" s="6661"/>
    </row>
    <row r="196" spans="2:6" x14ac:dyDescent="0.2">
      <c r="B196" s="6661"/>
      <c r="C196" s="6661"/>
      <c r="D196" s="6661"/>
      <c r="E196" s="6661"/>
      <c r="F196" s="6661"/>
    </row>
    <row r="197" spans="2:6" x14ac:dyDescent="0.2">
      <c r="B197" s="6661"/>
      <c r="C197" s="6661"/>
      <c r="D197" s="6661"/>
      <c r="E197" s="6661"/>
      <c r="F197" s="6661"/>
    </row>
    <row r="198" spans="2:6" x14ac:dyDescent="0.2">
      <c r="B198" s="6661"/>
      <c r="C198" s="6661"/>
      <c r="D198" s="6661"/>
      <c r="E198" s="6661"/>
      <c r="F198" s="6661"/>
    </row>
    <row r="199" spans="2:6" x14ac:dyDescent="0.2">
      <c r="B199" s="6661"/>
      <c r="C199" s="6661"/>
      <c r="D199" s="6661"/>
      <c r="E199" s="6661"/>
      <c r="F199" s="6661"/>
    </row>
    <row r="200" spans="2:6" x14ac:dyDescent="0.2">
      <c r="B200" s="6661"/>
      <c r="C200" s="6661"/>
      <c r="D200" s="6661"/>
      <c r="E200" s="6661"/>
      <c r="F200" s="6661"/>
    </row>
    <row r="201" spans="2:6" x14ac:dyDescent="0.2">
      <c r="B201" s="6661"/>
      <c r="C201" s="6661"/>
      <c r="D201" s="6661"/>
      <c r="E201" s="6661"/>
      <c r="F201" s="6661"/>
    </row>
    <row r="202" spans="2:6" x14ac:dyDescent="0.2">
      <c r="B202" s="6661"/>
      <c r="C202" s="6661"/>
      <c r="D202" s="6661"/>
      <c r="E202" s="6661"/>
      <c r="F202" s="6661"/>
    </row>
    <row r="203" spans="2:6" x14ac:dyDescent="0.2">
      <c r="B203" s="6661"/>
      <c r="C203" s="6661"/>
      <c r="D203" s="6661"/>
      <c r="E203" s="6661"/>
      <c r="F203" s="6661"/>
    </row>
    <row r="204" spans="2:6" x14ac:dyDescent="0.2">
      <c r="B204" s="6661"/>
      <c r="C204" s="6661"/>
      <c r="D204" s="6661"/>
      <c r="E204" s="6661"/>
      <c r="F204" s="6661"/>
    </row>
    <row r="205" spans="2:6" x14ac:dyDescent="0.2">
      <c r="B205" s="6661"/>
      <c r="C205" s="6661"/>
      <c r="D205" s="6661"/>
      <c r="E205" s="6661"/>
      <c r="F205" s="6661"/>
    </row>
    <row r="206" spans="2:6" x14ac:dyDescent="0.2">
      <c r="B206" s="6661"/>
      <c r="C206" s="6661"/>
      <c r="D206" s="6661"/>
      <c r="E206" s="6661"/>
      <c r="F206" s="6661"/>
    </row>
    <row r="207" spans="2:6" x14ac:dyDescent="0.2">
      <c r="B207" s="6661"/>
      <c r="C207" s="6661"/>
      <c r="D207" s="6661"/>
      <c r="E207" s="6661"/>
      <c r="F207" s="6661"/>
    </row>
    <row r="208" spans="2:6" x14ac:dyDescent="0.2">
      <c r="B208" s="6661"/>
      <c r="C208" s="6661"/>
      <c r="D208" s="6661"/>
      <c r="E208" s="6661"/>
      <c r="F208" s="6661"/>
    </row>
    <row r="209" spans="2:6" x14ac:dyDescent="0.2">
      <c r="B209" s="6661"/>
      <c r="C209" s="6661"/>
      <c r="D209" s="6661"/>
      <c r="E209" s="6661"/>
      <c r="F209" s="6661"/>
    </row>
    <row r="210" spans="2:6" x14ac:dyDescent="0.2">
      <c r="B210" s="6661"/>
      <c r="C210" s="6661"/>
      <c r="D210" s="6661"/>
      <c r="E210" s="6661"/>
      <c r="F210" s="6661"/>
    </row>
    <row r="211" spans="2:6" x14ac:dyDescent="0.2">
      <c r="B211" s="6661"/>
      <c r="C211" s="6661"/>
      <c r="D211" s="6661"/>
      <c r="E211" s="6661"/>
      <c r="F211" s="6661"/>
    </row>
    <row r="212" spans="2:6" x14ac:dyDescent="0.2">
      <c r="B212" s="6661"/>
      <c r="C212" s="6661"/>
      <c r="D212" s="6661"/>
      <c r="E212" s="6661"/>
      <c r="F212" s="6661"/>
    </row>
    <row r="213" spans="2:6" x14ac:dyDescent="0.2">
      <c r="B213" s="6661"/>
      <c r="C213" s="6661"/>
      <c r="D213" s="6661"/>
      <c r="E213" s="6661"/>
      <c r="F213" s="6661"/>
    </row>
    <row r="214" spans="2:6" x14ac:dyDescent="0.2">
      <c r="B214" s="6661"/>
      <c r="C214" s="6661"/>
      <c r="D214" s="6661"/>
      <c r="E214" s="6661"/>
      <c r="F214" s="6661"/>
    </row>
    <row r="215" spans="2:6" x14ac:dyDescent="0.2">
      <c r="B215" s="6661"/>
      <c r="C215" s="6661"/>
      <c r="D215" s="6661"/>
      <c r="E215" s="6661"/>
      <c r="F215" s="6661"/>
    </row>
    <row r="216" spans="2:6" x14ac:dyDescent="0.2">
      <c r="B216" s="6661"/>
      <c r="C216" s="6661"/>
      <c r="D216" s="6661"/>
      <c r="E216" s="6661"/>
      <c r="F216" s="6661"/>
    </row>
    <row r="217" spans="2:6" x14ac:dyDescent="0.2">
      <c r="B217" s="6661"/>
      <c r="C217" s="6661"/>
      <c r="D217" s="6661"/>
      <c r="E217" s="6661"/>
      <c r="F217" s="6661"/>
    </row>
    <row r="218" spans="2:6" x14ac:dyDescent="0.2">
      <c r="B218" s="6661"/>
      <c r="C218" s="6661"/>
      <c r="D218" s="6661"/>
      <c r="E218" s="6661"/>
      <c r="F218" s="6661"/>
    </row>
    <row r="219" spans="2:6" x14ac:dyDescent="0.2">
      <c r="B219" s="6661"/>
      <c r="C219" s="6661"/>
      <c r="D219" s="6661"/>
      <c r="E219" s="6661"/>
      <c r="F219" s="6661"/>
    </row>
    <row r="220" spans="2:6" x14ac:dyDescent="0.2">
      <c r="B220" s="6661"/>
      <c r="C220" s="6661"/>
      <c r="D220" s="6661"/>
      <c r="E220" s="6661"/>
      <c r="F220" s="6661"/>
    </row>
    <row r="221" spans="2:6" x14ac:dyDescent="0.2">
      <c r="B221" s="6661"/>
      <c r="C221" s="6661"/>
      <c r="D221" s="6661"/>
      <c r="E221" s="6661"/>
      <c r="F221" s="6661"/>
    </row>
    <row r="222" spans="2:6" x14ac:dyDescent="0.2">
      <c r="B222" s="6661"/>
      <c r="C222" s="6661"/>
      <c r="D222" s="6661"/>
      <c r="E222" s="6661"/>
      <c r="F222" s="6661"/>
    </row>
    <row r="223" spans="2:6" x14ac:dyDescent="0.2">
      <c r="B223" s="6661"/>
      <c r="C223" s="6661"/>
      <c r="D223" s="6661"/>
      <c r="E223" s="6661"/>
      <c r="F223" s="6661"/>
    </row>
    <row r="224" spans="2:6" x14ac:dyDescent="0.2">
      <c r="B224" s="6661"/>
      <c r="C224" s="6661"/>
      <c r="D224" s="6661"/>
      <c r="E224" s="6661"/>
      <c r="F224" s="6661"/>
    </row>
    <row r="225" spans="2:6" x14ac:dyDescent="0.2">
      <c r="B225" s="6661"/>
      <c r="C225" s="6661"/>
      <c r="D225" s="6661"/>
      <c r="E225" s="6661"/>
      <c r="F225" s="6661"/>
    </row>
    <row r="226" spans="2:6" x14ac:dyDescent="0.2">
      <c r="B226" s="6661"/>
      <c r="C226" s="6661"/>
      <c r="D226" s="6661"/>
      <c r="E226" s="6661"/>
      <c r="F226" s="6661"/>
    </row>
    <row r="227" spans="2:6" x14ac:dyDescent="0.2">
      <c r="B227" s="6661"/>
      <c r="C227" s="6661"/>
      <c r="D227" s="6661"/>
      <c r="E227" s="6661"/>
      <c r="F227" s="6661"/>
    </row>
    <row r="228" spans="2:6" x14ac:dyDescent="0.2">
      <c r="B228" s="6661"/>
      <c r="C228" s="6661"/>
      <c r="D228" s="6661"/>
      <c r="E228" s="6661"/>
      <c r="F228" s="6661"/>
    </row>
    <row r="229" spans="2:6" x14ac:dyDescent="0.2">
      <c r="B229" s="6661"/>
      <c r="C229" s="6661"/>
      <c r="D229" s="6661"/>
      <c r="E229" s="6661"/>
      <c r="F229" s="6661"/>
    </row>
    <row r="230" spans="2:6" x14ac:dyDescent="0.2">
      <c r="B230" s="6661"/>
      <c r="C230" s="6661"/>
      <c r="D230" s="6661"/>
      <c r="E230" s="6661"/>
      <c r="F230" s="6661"/>
    </row>
    <row r="231" spans="2:6" x14ac:dyDescent="0.2">
      <c r="B231" s="6661"/>
      <c r="C231" s="6661"/>
      <c r="D231" s="6661"/>
      <c r="E231" s="6661"/>
      <c r="F231" s="6661"/>
    </row>
    <row r="232" spans="2:6" x14ac:dyDescent="0.2">
      <c r="B232" s="6661"/>
      <c r="C232" s="6661"/>
      <c r="D232" s="6661"/>
      <c r="E232" s="6661"/>
      <c r="F232" s="6661"/>
    </row>
    <row r="233" spans="2:6" x14ac:dyDescent="0.2">
      <c r="B233" s="6661"/>
      <c r="C233" s="6661"/>
      <c r="D233" s="6661"/>
      <c r="E233" s="6661"/>
      <c r="F233" s="6661"/>
    </row>
    <row r="234" spans="2:6" x14ac:dyDescent="0.2">
      <c r="B234" s="6661"/>
      <c r="C234" s="6661"/>
      <c r="D234" s="6661"/>
      <c r="E234" s="6661"/>
      <c r="F234" s="6661"/>
    </row>
    <row r="235" spans="2:6" x14ac:dyDescent="0.2">
      <c r="B235" s="6661"/>
      <c r="C235" s="6661"/>
      <c r="D235" s="6661"/>
      <c r="E235" s="6661"/>
      <c r="F235" s="6661"/>
    </row>
    <row r="236" spans="2:6" x14ac:dyDescent="0.2">
      <c r="B236" s="6661"/>
      <c r="C236" s="6661"/>
      <c r="D236" s="6661"/>
      <c r="E236" s="6661"/>
      <c r="F236" s="6661"/>
    </row>
  </sheetData>
  <customSheetViews>
    <customSheetView guid="{7EF82753-02B8-45F0-B902-289ED738BA44}" hiddenRows="1">
      <selection activeCell="J7" sqref="J7"/>
      <pageMargins left="0.7" right="0.7" top="0.75" bottom="0.75" header="0.3" footer="0.3"/>
      <pageSetup paperSize="9" orientation="portrait" r:id="rId1"/>
    </customSheetView>
    <customSheetView guid="{9DB946FE-DA9D-405D-B499-76643A0ECD4F}" hiddenRows="1">
      <pageMargins left="0.7" right="0.7" top="0.75" bottom="0.75" header="0.3" footer="0.3"/>
      <pageSetup paperSize="9" orientation="portrait" r:id="rId2"/>
    </customSheetView>
  </customSheetViews>
  <mergeCells count="8">
    <mergeCell ref="B64:R64"/>
    <mergeCell ref="B34:Y34"/>
    <mergeCell ref="B14:Y14"/>
    <mergeCell ref="B44:R44"/>
    <mergeCell ref="B5:AA5"/>
    <mergeCell ref="B16:AA16"/>
    <mergeCell ref="B35:Y35"/>
    <mergeCell ref="B46:Y46"/>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H1544"/>
  <sheetViews>
    <sheetView tabSelected="1" topLeftCell="A1514" zoomScale="70" zoomScaleNormal="70" workbookViewId="0">
      <pane xSplit="2" topLeftCell="T1" activePane="topRight" state="frozen"/>
      <selection pane="topRight" activeCell="B1500" sqref="B1500:R1500"/>
    </sheetView>
  </sheetViews>
  <sheetFormatPr defaultColWidth="9.140625" defaultRowHeight="15" x14ac:dyDescent="0.2"/>
  <cols>
    <col min="1" max="1" width="12.7109375" style="136" customWidth="1"/>
    <col min="2" max="2" width="68.28515625" style="136" customWidth="1"/>
    <col min="3" max="7" width="12.7109375" style="136" customWidth="1"/>
    <col min="8" max="8" width="12.7109375" style="141" customWidth="1"/>
    <col min="9" max="9" width="12.7109375" style="142" customWidth="1"/>
    <col min="10" max="10" width="12.7109375" style="331" customWidth="1"/>
    <col min="11" max="11" width="12.7109375" style="397" customWidth="1"/>
    <col min="12" max="12" width="12.7109375" style="440" customWidth="1"/>
    <col min="13" max="13" width="12.7109375" style="2729" customWidth="1"/>
    <col min="14" max="14" width="12.7109375" style="599" customWidth="1"/>
    <col min="15" max="15" width="12.7109375" style="631" customWidth="1"/>
    <col min="16" max="16" width="12.7109375" style="730" customWidth="1"/>
    <col min="17" max="17" width="12.7109375" style="932" customWidth="1"/>
    <col min="18" max="18" width="12.7109375" style="813" customWidth="1"/>
    <col min="19" max="19" width="12.7109375" style="2441" customWidth="1"/>
    <col min="20" max="20" width="12.7109375" style="2442" customWidth="1"/>
    <col min="21" max="21" width="12.7109375" style="2443" customWidth="1"/>
    <col min="22" max="24" width="12.7109375" style="2655" customWidth="1"/>
    <col min="25" max="25" width="12.7109375" style="136" customWidth="1"/>
    <col min="26" max="26" width="12.85546875" style="35" customWidth="1"/>
    <col min="27" max="27" width="12.7109375" style="35" customWidth="1"/>
    <col min="28" max="30" width="12.7109375" style="136" customWidth="1"/>
    <col min="31" max="31" width="12.85546875" style="136" customWidth="1"/>
    <col min="32" max="16384" width="9.140625" style="136"/>
  </cols>
  <sheetData>
    <row r="4" spans="1:31" x14ac:dyDescent="0.2">
      <c r="B4" s="7048"/>
      <c r="C4" s="7048"/>
      <c r="D4" s="7048"/>
      <c r="E4" s="7048"/>
      <c r="F4" s="7048"/>
      <c r="G4" s="7048"/>
      <c r="H4" s="7048"/>
      <c r="I4" s="7048"/>
      <c r="J4" s="7048"/>
      <c r="K4" s="7048"/>
      <c r="L4" s="7048"/>
      <c r="M4" s="7049"/>
      <c r="N4" s="7050"/>
      <c r="O4" s="7050"/>
      <c r="P4" s="7050"/>
      <c r="Q4" s="7049"/>
      <c r="R4" s="7051"/>
      <c r="S4" s="7052"/>
      <c r="T4" s="7052"/>
      <c r="U4" s="7052"/>
      <c r="V4" s="7052"/>
      <c r="W4" s="7052"/>
      <c r="X4" s="7052"/>
      <c r="Y4" s="7048"/>
      <c r="Z4" s="7053"/>
      <c r="AA4" s="7053"/>
      <c r="AB4" s="7048"/>
      <c r="AC4" s="7171"/>
      <c r="AD4" s="7171"/>
      <c r="AE4" s="7171"/>
    </row>
    <row r="5" spans="1:31" ht="63" customHeight="1" x14ac:dyDescent="0.2">
      <c r="A5" s="22" t="s">
        <v>53</v>
      </c>
      <c r="B5" s="7450" t="s">
        <v>85</v>
      </c>
      <c r="C5" s="7451"/>
      <c r="D5" s="7451"/>
      <c r="E5" s="7451"/>
      <c r="F5" s="7451"/>
      <c r="G5" s="7451"/>
      <c r="H5" s="7451"/>
      <c r="I5" s="7451"/>
      <c r="J5" s="7451"/>
      <c r="K5" s="7451"/>
      <c r="L5" s="7451"/>
      <c r="M5" s="7451"/>
      <c r="N5" s="7451"/>
      <c r="O5" s="7451"/>
      <c r="P5" s="7451"/>
      <c r="Q5" s="7451"/>
      <c r="R5" s="7451"/>
      <c r="S5" s="7451"/>
      <c r="T5" s="7451"/>
      <c r="U5" s="7451"/>
      <c r="V5" s="7451"/>
      <c r="W5" s="7451"/>
      <c r="X5" s="7451"/>
      <c r="Y5" s="7451"/>
      <c r="Z5" s="7451"/>
      <c r="AA5" s="7451"/>
      <c r="AB5" s="7451"/>
      <c r="AC5" s="7172"/>
      <c r="AD5" s="7172"/>
    </row>
    <row r="6" spans="1:31" ht="63" customHeight="1" x14ac:dyDescent="0.2">
      <c r="A6" s="35"/>
      <c r="B6" s="1966" t="s">
        <v>72</v>
      </c>
      <c r="C6" s="7054">
        <v>42614</v>
      </c>
      <c r="D6" s="7055" t="s">
        <v>6</v>
      </c>
      <c r="E6" s="7056" t="s">
        <v>7</v>
      </c>
      <c r="F6" s="7057" t="s">
        <v>8</v>
      </c>
      <c r="G6" s="7058" t="s">
        <v>145</v>
      </c>
      <c r="H6" s="7059" t="s">
        <v>185</v>
      </c>
      <c r="I6" s="7060" t="s">
        <v>231</v>
      </c>
      <c r="J6" s="7061" t="s">
        <v>243</v>
      </c>
      <c r="K6" s="7062" t="s">
        <v>294</v>
      </c>
      <c r="L6" s="7063" t="s">
        <v>330</v>
      </c>
      <c r="M6" s="7064" t="s">
        <v>344</v>
      </c>
      <c r="N6" s="7065" t="s">
        <v>396</v>
      </c>
      <c r="O6" s="7066" t="s">
        <v>421</v>
      </c>
      <c r="P6" s="7067" t="s">
        <v>437</v>
      </c>
      <c r="Q6" s="7068" t="s">
        <v>471</v>
      </c>
      <c r="R6" s="7069" t="s">
        <v>613</v>
      </c>
      <c r="S6" s="7070" t="s">
        <v>668</v>
      </c>
      <c r="T6" s="7071" t="s">
        <v>675</v>
      </c>
      <c r="U6" s="7071" t="s">
        <v>679</v>
      </c>
      <c r="V6" s="7071" t="s">
        <v>723</v>
      </c>
      <c r="W6" s="7071" t="s">
        <v>733</v>
      </c>
      <c r="X6" s="7071" t="s">
        <v>787</v>
      </c>
      <c r="Y6" s="7072" t="s">
        <v>801</v>
      </c>
      <c r="Z6" s="7071" t="s">
        <v>802</v>
      </c>
      <c r="AA6" s="7170" t="s">
        <v>825</v>
      </c>
      <c r="AB6" s="7170" t="s">
        <v>828</v>
      </c>
      <c r="AC6" s="7170" t="s">
        <v>851</v>
      </c>
      <c r="AD6" s="7170" t="s">
        <v>852</v>
      </c>
      <c r="AE6" s="7115" t="s">
        <v>912</v>
      </c>
    </row>
    <row r="7" spans="1:31" x14ac:dyDescent="0.2">
      <c r="A7" s="36"/>
      <c r="B7" s="71" t="s">
        <v>50</v>
      </c>
      <c r="C7" s="2077">
        <v>25.34</v>
      </c>
      <c r="D7" s="2081" t="s">
        <v>10</v>
      </c>
      <c r="E7" s="2085">
        <v>19.88</v>
      </c>
      <c r="F7" s="2089" t="s">
        <v>10</v>
      </c>
      <c r="G7" s="2093">
        <v>16.510000000000002</v>
      </c>
      <c r="H7" s="2097" t="s">
        <v>10</v>
      </c>
      <c r="I7" s="2101">
        <v>18.71</v>
      </c>
      <c r="J7" s="2105" t="s">
        <v>10</v>
      </c>
      <c r="K7" s="2109">
        <v>12.26</v>
      </c>
      <c r="L7" s="2113">
        <v>9.91</v>
      </c>
      <c r="M7" s="2725">
        <v>9.2100000000000009</v>
      </c>
      <c r="N7" s="2117">
        <v>10.53</v>
      </c>
      <c r="O7" s="2121">
        <v>8.34</v>
      </c>
      <c r="P7" s="2125">
        <v>9.5399999999999991</v>
      </c>
      <c r="Q7" s="2129">
        <v>12.99</v>
      </c>
      <c r="R7" s="2133">
        <v>16.59</v>
      </c>
      <c r="S7" s="2428">
        <v>13.91</v>
      </c>
      <c r="T7" s="2429">
        <v>14.54</v>
      </c>
      <c r="U7" s="2430">
        <v>20.73</v>
      </c>
      <c r="V7" s="2651">
        <v>23.81</v>
      </c>
      <c r="W7" s="2651">
        <v>19.78</v>
      </c>
      <c r="X7" s="2651">
        <v>17.66</v>
      </c>
      <c r="Y7" s="2138">
        <v>22.75</v>
      </c>
      <c r="Z7" s="6647">
        <v>24.65</v>
      </c>
      <c r="AA7" s="7179">
        <v>28.73</v>
      </c>
      <c r="AB7" s="7179">
        <v>27.11</v>
      </c>
      <c r="AC7" s="7179">
        <v>22.6</v>
      </c>
      <c r="AD7" s="7179">
        <v>26.96</v>
      </c>
      <c r="AE7" s="7128">
        <v>26.02</v>
      </c>
    </row>
    <row r="8" spans="1:31" x14ac:dyDescent="0.2">
      <c r="A8" s="36"/>
      <c r="B8" s="44" t="s">
        <v>51</v>
      </c>
      <c r="C8" s="2078">
        <v>35.19</v>
      </c>
      <c r="D8" s="2082" t="s">
        <v>10</v>
      </c>
      <c r="E8" s="2086">
        <v>44.86</v>
      </c>
      <c r="F8" s="2090" t="s">
        <v>10</v>
      </c>
      <c r="G8" s="2094">
        <v>45.46</v>
      </c>
      <c r="H8" s="2098" t="s">
        <v>10</v>
      </c>
      <c r="I8" s="2102">
        <v>44.8</v>
      </c>
      <c r="J8" s="2106" t="s">
        <v>10</v>
      </c>
      <c r="K8" s="2110">
        <v>38.630000000000003</v>
      </c>
      <c r="L8" s="2114">
        <v>35.43</v>
      </c>
      <c r="M8" s="2726">
        <v>35.270000000000003</v>
      </c>
      <c r="N8" s="2118">
        <v>39.08</v>
      </c>
      <c r="O8" s="2122">
        <v>35.39</v>
      </c>
      <c r="P8" s="2126">
        <v>38.130000000000003</v>
      </c>
      <c r="Q8" s="2130">
        <v>46.71</v>
      </c>
      <c r="R8" s="2134">
        <v>36.35</v>
      </c>
      <c r="S8" s="2431">
        <v>36.39</v>
      </c>
      <c r="T8" s="2432">
        <v>39.770000000000003</v>
      </c>
      <c r="U8" s="2433">
        <v>40.26</v>
      </c>
      <c r="V8" s="2652">
        <v>41.45</v>
      </c>
      <c r="W8" s="2652">
        <v>41.59</v>
      </c>
      <c r="X8" s="2652">
        <v>47.24</v>
      </c>
      <c r="Y8" s="2139">
        <v>52.9</v>
      </c>
      <c r="Z8" s="6648">
        <v>53.52</v>
      </c>
      <c r="AA8" s="7180">
        <v>51.81</v>
      </c>
      <c r="AB8" s="7180">
        <v>53.55</v>
      </c>
      <c r="AC8" s="7180">
        <v>54.74</v>
      </c>
      <c r="AD8" s="7180">
        <v>49.62</v>
      </c>
      <c r="AE8" s="7128">
        <v>53.01</v>
      </c>
    </row>
    <row r="9" spans="1:31" x14ac:dyDescent="0.2">
      <c r="A9" s="139"/>
      <c r="B9" s="44" t="s">
        <v>120</v>
      </c>
      <c r="C9" s="2079">
        <v>29.33</v>
      </c>
      <c r="D9" s="2083" t="s">
        <v>10</v>
      </c>
      <c r="E9" s="2087">
        <v>25.32</v>
      </c>
      <c r="F9" s="2091" t="s">
        <v>10</v>
      </c>
      <c r="G9" s="2095">
        <v>25.54</v>
      </c>
      <c r="H9" s="2099" t="s">
        <v>10</v>
      </c>
      <c r="I9" s="2103">
        <v>28.26</v>
      </c>
      <c r="J9" s="2107" t="s">
        <v>10</v>
      </c>
      <c r="K9" s="2111">
        <v>31.31</v>
      </c>
      <c r="L9" s="2115">
        <v>31.2</v>
      </c>
      <c r="M9" s="2727">
        <v>33.85</v>
      </c>
      <c r="N9" s="2119">
        <v>31.79</v>
      </c>
      <c r="O9" s="2123">
        <v>32.85</v>
      </c>
      <c r="P9" s="2127">
        <v>34.479999999999997</v>
      </c>
      <c r="Q9" s="2131">
        <v>33.28</v>
      </c>
      <c r="R9" s="2135">
        <v>44.48</v>
      </c>
      <c r="S9" s="2434">
        <v>45.25</v>
      </c>
      <c r="T9" s="2435">
        <v>39.44</v>
      </c>
      <c r="U9" s="2436">
        <v>35.200000000000003</v>
      </c>
      <c r="V9" s="2653">
        <v>31.64</v>
      </c>
      <c r="W9" s="2653">
        <v>32.630000000000003</v>
      </c>
      <c r="X9" s="2653">
        <v>29.81</v>
      </c>
      <c r="Y9" s="2140">
        <v>21.41</v>
      </c>
      <c r="Z9" s="6649">
        <v>19.13</v>
      </c>
      <c r="AA9" s="7181">
        <v>17.03</v>
      </c>
      <c r="AB9" s="7181">
        <v>16.579999999999998</v>
      </c>
      <c r="AC9" s="7181">
        <v>19.72</v>
      </c>
      <c r="AD9" s="7181">
        <v>20.67</v>
      </c>
      <c r="AE9" s="7128">
        <v>17.940000000000001</v>
      </c>
    </row>
    <row r="10" spans="1:31" x14ac:dyDescent="0.2">
      <c r="A10" s="139"/>
      <c r="B10" s="43" t="s">
        <v>52</v>
      </c>
      <c r="C10" s="2080">
        <v>10.14</v>
      </c>
      <c r="D10" s="2084" t="s">
        <v>10</v>
      </c>
      <c r="E10" s="2088">
        <v>9.93</v>
      </c>
      <c r="F10" s="2092" t="s">
        <v>10</v>
      </c>
      <c r="G10" s="2096">
        <v>12.49</v>
      </c>
      <c r="H10" s="2100" t="s">
        <v>10</v>
      </c>
      <c r="I10" s="2104">
        <v>8.23</v>
      </c>
      <c r="J10" s="2108" t="s">
        <v>10</v>
      </c>
      <c r="K10" s="2112">
        <v>17.8</v>
      </c>
      <c r="L10" s="2116">
        <v>23.47</v>
      </c>
      <c r="M10" s="2728">
        <v>21.68</v>
      </c>
      <c r="N10" s="2120">
        <v>18.600000000000001</v>
      </c>
      <c r="O10" s="2124">
        <v>23.42</v>
      </c>
      <c r="P10" s="2128">
        <v>17.850000000000001</v>
      </c>
      <c r="Q10" s="2132">
        <v>7.02</v>
      </c>
      <c r="R10" s="2136">
        <v>2.58</v>
      </c>
      <c r="S10" s="2437">
        <v>4.45</v>
      </c>
      <c r="T10" s="2438">
        <v>6.25</v>
      </c>
      <c r="U10" s="2439">
        <v>3.8</v>
      </c>
      <c r="V10" s="2654">
        <v>3.1</v>
      </c>
      <c r="W10" s="2654">
        <v>5.99</v>
      </c>
      <c r="X10" s="2654">
        <v>5.3</v>
      </c>
      <c r="Y10" s="2141">
        <v>2.94</v>
      </c>
      <c r="Z10" s="6650">
        <v>2.69</v>
      </c>
      <c r="AA10" s="7182">
        <v>2.44</v>
      </c>
      <c r="AB10" s="7182">
        <v>2.76</v>
      </c>
      <c r="AC10" s="7182">
        <v>2.94</v>
      </c>
      <c r="AD10" s="7182">
        <v>2.75</v>
      </c>
      <c r="AE10" s="7129">
        <v>3.03</v>
      </c>
    </row>
    <row r="11" spans="1:31" ht="3" customHeight="1" x14ac:dyDescent="0.2">
      <c r="B11" s="42"/>
      <c r="C11" s="38"/>
      <c r="D11" s="38"/>
      <c r="E11" s="39"/>
      <c r="F11" s="140"/>
      <c r="R11" s="848"/>
      <c r="S11" s="2440"/>
      <c r="T11" s="2440"/>
      <c r="U11" s="2440"/>
      <c r="V11" s="2440"/>
      <c r="W11" s="2440"/>
      <c r="X11" s="2440"/>
    </row>
    <row r="12" spans="1:31" ht="63" customHeight="1" x14ac:dyDescent="0.2">
      <c r="B12" s="7403" t="s">
        <v>575</v>
      </c>
      <c r="C12" s="7404"/>
      <c r="D12" s="7404"/>
      <c r="E12" s="7404"/>
      <c r="F12" s="7404"/>
      <c r="G12" s="7404"/>
      <c r="H12" s="7404"/>
      <c r="I12" s="7404"/>
      <c r="J12" s="7405"/>
      <c r="K12" s="7406"/>
      <c r="L12" s="7407"/>
      <c r="M12" s="7408"/>
      <c r="N12" s="7409"/>
      <c r="O12" s="7410"/>
      <c r="P12" s="7411"/>
      <c r="Q12" s="7412"/>
      <c r="R12" s="7404"/>
      <c r="S12" s="7452"/>
      <c r="T12" s="7453"/>
      <c r="U12" s="7454"/>
      <c r="V12" s="7455"/>
      <c r="W12" s="7455"/>
      <c r="X12" s="7455"/>
      <c r="Y12" s="7404"/>
    </row>
    <row r="13" spans="1:31" x14ac:dyDescent="0.2">
      <c r="B13" s="7048"/>
      <c r="C13" s="7048"/>
      <c r="D13" s="7048"/>
      <c r="E13" s="7048"/>
      <c r="F13" s="7048"/>
      <c r="G13" s="7048"/>
      <c r="H13" s="7048"/>
      <c r="I13" s="7048"/>
      <c r="J13" s="7048"/>
      <c r="K13" s="7048"/>
      <c r="L13" s="7048"/>
      <c r="M13" s="7049"/>
      <c r="N13" s="7050"/>
      <c r="O13" s="7050"/>
      <c r="P13" s="7050"/>
      <c r="Q13" s="7049"/>
      <c r="R13" s="7051"/>
      <c r="S13" s="7052"/>
      <c r="T13" s="7052"/>
      <c r="U13" s="7052"/>
      <c r="V13" s="7052"/>
      <c r="W13" s="7052"/>
      <c r="X13" s="7052"/>
      <c r="Y13" s="7048"/>
      <c r="Z13" s="7053"/>
      <c r="AA13" s="7177"/>
      <c r="AB13" s="7171"/>
      <c r="AC13" s="7171"/>
      <c r="AD13" s="7323"/>
    </row>
    <row r="14" spans="1:31" ht="63" customHeight="1" x14ac:dyDescent="0.2">
      <c r="A14" s="22" t="s">
        <v>54</v>
      </c>
      <c r="B14" s="7428" t="s">
        <v>244</v>
      </c>
      <c r="C14" s="7426"/>
      <c r="D14" s="7426"/>
      <c r="E14" s="7426"/>
      <c r="F14" s="7426"/>
      <c r="G14" s="7426"/>
      <c r="H14" s="7426"/>
      <c r="I14" s="7426"/>
      <c r="J14" s="7426"/>
      <c r="K14" s="7426"/>
      <c r="L14" s="7426"/>
      <c r="M14" s="7426"/>
      <c r="N14" s="7426"/>
      <c r="O14" s="7426"/>
      <c r="P14" s="7426"/>
      <c r="Q14" s="7426"/>
      <c r="R14" s="7426"/>
      <c r="S14" s="7426"/>
      <c r="T14" s="7426"/>
      <c r="U14" s="7426"/>
      <c r="V14" s="7426"/>
      <c r="W14" s="7426"/>
      <c r="X14" s="7426"/>
      <c r="Y14" s="7426"/>
      <c r="Z14" s="7426"/>
      <c r="AA14" s="7449"/>
      <c r="AB14" s="7172"/>
      <c r="AC14" s="7172"/>
    </row>
    <row r="15" spans="1:31" ht="63" customHeight="1" x14ac:dyDescent="0.2">
      <c r="A15" s="35"/>
      <c r="B15" s="1966" t="s">
        <v>72</v>
      </c>
      <c r="C15" s="7073" t="s">
        <v>6</v>
      </c>
      <c r="D15" s="7074" t="s">
        <v>7</v>
      </c>
      <c r="E15" s="7075" t="s">
        <v>8</v>
      </c>
      <c r="F15" s="7076" t="s">
        <v>145</v>
      </c>
      <c r="G15" s="7077" t="s">
        <v>185</v>
      </c>
      <c r="H15" s="7078" t="s">
        <v>231</v>
      </c>
      <c r="I15" s="7079" t="s">
        <v>243</v>
      </c>
      <c r="J15" s="7080" t="s">
        <v>294</v>
      </c>
      <c r="K15" s="7079" t="s">
        <v>330</v>
      </c>
      <c r="L15" s="7079" t="s">
        <v>344</v>
      </c>
      <c r="M15" s="7081" t="s">
        <v>396</v>
      </c>
      <c r="N15" s="7082" t="s">
        <v>421</v>
      </c>
      <c r="O15" s="7083" t="s">
        <v>437</v>
      </c>
      <c r="P15" s="7084" t="s">
        <v>471</v>
      </c>
      <c r="Q15" s="7081" t="s">
        <v>613</v>
      </c>
      <c r="R15" s="7085" t="s">
        <v>668</v>
      </c>
      <c r="S15" s="7071" t="s">
        <v>675</v>
      </c>
      <c r="T15" s="7086" t="s">
        <v>679</v>
      </c>
      <c r="U15" s="7086" t="s">
        <v>723</v>
      </c>
      <c r="V15" s="7086" t="s">
        <v>733</v>
      </c>
      <c r="W15" s="7086" t="s">
        <v>787</v>
      </c>
      <c r="X15" s="7072" t="s">
        <v>801</v>
      </c>
      <c r="Y15" s="7086" t="s">
        <v>802</v>
      </c>
      <c r="Z15" s="7086" t="s">
        <v>825</v>
      </c>
      <c r="AA15" s="7110" t="s">
        <v>828</v>
      </c>
      <c r="AB15" s="7169" t="s">
        <v>851</v>
      </c>
      <c r="AC15" s="7169" t="s">
        <v>852</v>
      </c>
      <c r="AD15" s="7115" t="s">
        <v>912</v>
      </c>
    </row>
    <row r="16" spans="1:31" x14ac:dyDescent="0.2">
      <c r="A16" s="36"/>
      <c r="B16" s="71" t="s">
        <v>23</v>
      </c>
      <c r="C16" s="965">
        <v>10.52</v>
      </c>
      <c r="D16" s="970" t="s">
        <v>10</v>
      </c>
      <c r="E16" s="975" t="s">
        <v>10</v>
      </c>
      <c r="F16" s="980" t="s">
        <v>10</v>
      </c>
      <c r="G16" s="985" t="s">
        <v>10</v>
      </c>
      <c r="H16" s="990">
        <v>8.16</v>
      </c>
      <c r="I16" s="393" t="s">
        <v>10</v>
      </c>
      <c r="J16" s="995">
        <v>7.58</v>
      </c>
      <c r="K16" s="393" t="s">
        <v>10</v>
      </c>
      <c r="L16" s="393" t="s">
        <v>10</v>
      </c>
      <c r="M16" s="403" t="s">
        <v>10</v>
      </c>
      <c r="N16" s="1000">
        <v>8.8000000000000007</v>
      </c>
      <c r="O16" s="629" t="s">
        <v>10</v>
      </c>
      <c r="P16" s="731" t="s">
        <v>10</v>
      </c>
      <c r="Q16" s="794" t="s">
        <v>10</v>
      </c>
      <c r="R16" s="2855">
        <v>8.77</v>
      </c>
      <c r="S16" s="2446" t="s">
        <v>10</v>
      </c>
      <c r="T16" s="2446" t="s">
        <v>10</v>
      </c>
      <c r="U16" s="2447" t="s">
        <v>10</v>
      </c>
      <c r="V16" s="2447" t="s">
        <v>10</v>
      </c>
      <c r="W16" s="2447" t="s">
        <v>10</v>
      </c>
      <c r="X16" s="2447" t="s">
        <v>10</v>
      </c>
      <c r="Y16" s="2447" t="s">
        <v>10</v>
      </c>
      <c r="Z16" s="2447" t="s">
        <v>10</v>
      </c>
      <c r="AA16" s="7183" t="s">
        <v>10</v>
      </c>
      <c r="AB16" s="7184" t="s">
        <v>10</v>
      </c>
      <c r="AC16" s="7184" t="s">
        <v>10</v>
      </c>
      <c r="AD16" s="7185" t="s">
        <v>10</v>
      </c>
    </row>
    <row r="17" spans="1:30" x14ac:dyDescent="0.2">
      <c r="A17" s="36"/>
      <c r="B17" s="44" t="s">
        <v>24</v>
      </c>
      <c r="C17" s="966">
        <v>11.75</v>
      </c>
      <c r="D17" s="971" t="s">
        <v>10</v>
      </c>
      <c r="E17" s="976" t="s">
        <v>10</v>
      </c>
      <c r="F17" s="981" t="s">
        <v>10</v>
      </c>
      <c r="G17" s="986" t="s">
        <v>10</v>
      </c>
      <c r="H17" s="991">
        <v>11.75</v>
      </c>
      <c r="I17" s="393" t="s">
        <v>10</v>
      </c>
      <c r="J17" s="996">
        <v>9.08</v>
      </c>
      <c r="K17" s="393" t="s">
        <v>10</v>
      </c>
      <c r="L17" s="393" t="s">
        <v>10</v>
      </c>
      <c r="M17" s="403" t="s">
        <v>10</v>
      </c>
      <c r="N17" s="1001">
        <v>9.27</v>
      </c>
      <c r="O17" s="629" t="s">
        <v>10</v>
      </c>
      <c r="P17" s="731" t="s">
        <v>10</v>
      </c>
      <c r="Q17" s="794" t="s">
        <v>10</v>
      </c>
      <c r="R17" s="2856">
        <v>10.47</v>
      </c>
      <c r="S17" s="2448" t="s">
        <v>10</v>
      </c>
      <c r="T17" s="2448" t="s">
        <v>10</v>
      </c>
      <c r="U17" s="2447" t="s">
        <v>10</v>
      </c>
      <c r="V17" s="2447" t="s">
        <v>10</v>
      </c>
      <c r="W17" s="2447" t="s">
        <v>10</v>
      </c>
      <c r="X17" s="2447" t="s">
        <v>10</v>
      </c>
      <c r="Y17" s="2447" t="s">
        <v>10</v>
      </c>
      <c r="Z17" s="2447" t="s">
        <v>10</v>
      </c>
      <c r="AA17" s="7186" t="s">
        <v>10</v>
      </c>
      <c r="AB17" s="7184" t="s">
        <v>10</v>
      </c>
      <c r="AC17" s="7184" t="s">
        <v>10</v>
      </c>
      <c r="AD17" s="7185" t="s">
        <v>10</v>
      </c>
    </row>
    <row r="18" spans="1:30" x14ac:dyDescent="0.2">
      <c r="A18" s="36"/>
      <c r="B18" s="44" t="s">
        <v>25</v>
      </c>
      <c r="C18" s="967">
        <v>5.51</v>
      </c>
      <c r="D18" s="972" t="s">
        <v>10</v>
      </c>
      <c r="E18" s="977" t="s">
        <v>10</v>
      </c>
      <c r="F18" s="982" t="s">
        <v>10</v>
      </c>
      <c r="G18" s="987" t="s">
        <v>10</v>
      </c>
      <c r="H18" s="992">
        <v>7.68</v>
      </c>
      <c r="I18" s="393" t="s">
        <v>10</v>
      </c>
      <c r="J18" s="997">
        <v>5.67</v>
      </c>
      <c r="K18" s="393" t="s">
        <v>10</v>
      </c>
      <c r="L18" s="393" t="s">
        <v>10</v>
      </c>
      <c r="M18" s="403" t="s">
        <v>10</v>
      </c>
      <c r="N18" s="1002">
        <v>6.3</v>
      </c>
      <c r="O18" s="629" t="s">
        <v>10</v>
      </c>
      <c r="P18" s="731" t="s">
        <v>10</v>
      </c>
      <c r="Q18" s="794" t="s">
        <v>10</v>
      </c>
      <c r="R18" s="2857">
        <v>6.3</v>
      </c>
      <c r="S18" s="2449" t="s">
        <v>10</v>
      </c>
      <c r="T18" s="2449" t="s">
        <v>10</v>
      </c>
      <c r="U18" s="2447" t="s">
        <v>10</v>
      </c>
      <c r="V18" s="2447" t="s">
        <v>10</v>
      </c>
      <c r="W18" s="2447" t="s">
        <v>10</v>
      </c>
      <c r="X18" s="2447" t="s">
        <v>10</v>
      </c>
      <c r="Y18" s="2447" t="s">
        <v>10</v>
      </c>
      <c r="Z18" s="2447" t="s">
        <v>10</v>
      </c>
      <c r="AA18" s="7187" t="s">
        <v>10</v>
      </c>
      <c r="AB18" s="7184" t="s">
        <v>10</v>
      </c>
      <c r="AC18" s="7184" t="s">
        <v>10</v>
      </c>
      <c r="AD18" s="7185" t="s">
        <v>10</v>
      </c>
    </row>
    <row r="19" spans="1:30" x14ac:dyDescent="0.2">
      <c r="A19" s="139"/>
      <c r="B19" s="44" t="s">
        <v>26</v>
      </c>
      <c r="C19" s="968">
        <v>35.979999999999997</v>
      </c>
      <c r="D19" s="973" t="s">
        <v>10</v>
      </c>
      <c r="E19" s="978" t="s">
        <v>10</v>
      </c>
      <c r="F19" s="983" t="s">
        <v>10</v>
      </c>
      <c r="G19" s="988" t="s">
        <v>10</v>
      </c>
      <c r="H19" s="993">
        <v>26.77</v>
      </c>
      <c r="I19" s="393" t="s">
        <v>10</v>
      </c>
      <c r="J19" s="998">
        <v>19.54</v>
      </c>
      <c r="K19" s="393" t="s">
        <v>10</v>
      </c>
      <c r="L19" s="393" t="s">
        <v>10</v>
      </c>
      <c r="M19" s="403" t="s">
        <v>10</v>
      </c>
      <c r="N19" s="1003">
        <v>16.579999999999998</v>
      </c>
      <c r="O19" s="629" t="s">
        <v>10</v>
      </c>
      <c r="P19" s="731" t="s">
        <v>10</v>
      </c>
      <c r="Q19" s="794" t="s">
        <v>10</v>
      </c>
      <c r="R19" s="2858">
        <v>24.78</v>
      </c>
      <c r="S19" s="2450" t="s">
        <v>10</v>
      </c>
      <c r="T19" s="2450" t="s">
        <v>10</v>
      </c>
      <c r="U19" s="2447" t="s">
        <v>10</v>
      </c>
      <c r="V19" s="2447" t="s">
        <v>10</v>
      </c>
      <c r="W19" s="2447" t="s">
        <v>10</v>
      </c>
      <c r="X19" s="2447" t="s">
        <v>10</v>
      </c>
      <c r="Y19" s="2447" t="s">
        <v>10</v>
      </c>
      <c r="Z19" s="2447" t="s">
        <v>10</v>
      </c>
      <c r="AA19" s="7188" t="s">
        <v>10</v>
      </c>
      <c r="AB19" s="7184" t="s">
        <v>10</v>
      </c>
      <c r="AC19" s="7184" t="s">
        <v>10</v>
      </c>
      <c r="AD19" s="7185" t="s">
        <v>10</v>
      </c>
    </row>
    <row r="20" spans="1:30" x14ac:dyDescent="0.2">
      <c r="A20" s="139"/>
      <c r="B20" s="43" t="s">
        <v>27</v>
      </c>
      <c r="C20" s="969">
        <v>36.24</v>
      </c>
      <c r="D20" s="974" t="s">
        <v>10</v>
      </c>
      <c r="E20" s="979" t="s">
        <v>10</v>
      </c>
      <c r="F20" s="984" t="s">
        <v>10</v>
      </c>
      <c r="G20" s="989" t="s">
        <v>10</v>
      </c>
      <c r="H20" s="994">
        <v>45.64</v>
      </c>
      <c r="I20" s="394" t="s">
        <v>10</v>
      </c>
      <c r="J20" s="999">
        <v>58.13</v>
      </c>
      <c r="K20" s="394" t="s">
        <v>10</v>
      </c>
      <c r="L20" s="394" t="s">
        <v>10</v>
      </c>
      <c r="M20" s="404" t="s">
        <v>10</v>
      </c>
      <c r="N20" s="1004">
        <v>59.05</v>
      </c>
      <c r="O20" s="635" t="s">
        <v>10</v>
      </c>
      <c r="P20" s="732" t="s">
        <v>10</v>
      </c>
      <c r="Q20" s="795" t="s">
        <v>10</v>
      </c>
      <c r="R20" s="2859">
        <v>49.69</v>
      </c>
      <c r="S20" s="2451" t="s">
        <v>10</v>
      </c>
      <c r="T20" s="2451" t="s">
        <v>10</v>
      </c>
      <c r="U20" s="2452" t="s">
        <v>10</v>
      </c>
      <c r="V20" s="2452" t="s">
        <v>10</v>
      </c>
      <c r="W20" s="2452" t="s">
        <v>10</v>
      </c>
      <c r="X20" s="2452" t="s">
        <v>10</v>
      </c>
      <c r="Y20" s="2452" t="s">
        <v>10</v>
      </c>
      <c r="Z20" s="2452" t="s">
        <v>10</v>
      </c>
      <c r="AA20" s="6698" t="s">
        <v>10</v>
      </c>
      <c r="AB20" s="7189" t="s">
        <v>10</v>
      </c>
      <c r="AC20" s="7189" t="s">
        <v>10</v>
      </c>
      <c r="AD20" s="7190" t="s">
        <v>10</v>
      </c>
    </row>
    <row r="21" spans="1:30" ht="3" customHeight="1" x14ac:dyDescent="0.2">
      <c r="B21" s="42"/>
      <c r="C21" s="38"/>
      <c r="D21" s="38"/>
      <c r="E21" s="39"/>
      <c r="F21" s="140"/>
    </row>
    <row r="22" spans="1:30" ht="63" customHeight="1" x14ac:dyDescent="0.2">
      <c r="B22" s="7403" t="s">
        <v>608</v>
      </c>
      <c r="C22" s="7404"/>
      <c r="D22" s="7404"/>
      <c r="E22" s="7404"/>
      <c r="F22" s="7404"/>
      <c r="G22" s="7404"/>
      <c r="H22" s="7404"/>
      <c r="I22" s="7404"/>
      <c r="J22" s="7405"/>
      <c r="K22" s="7406"/>
      <c r="L22" s="7407"/>
      <c r="M22" s="7408"/>
      <c r="N22" s="7409"/>
      <c r="O22" s="7410"/>
      <c r="P22" s="7411"/>
      <c r="Q22" s="7412"/>
      <c r="R22" s="7404"/>
      <c r="S22" s="2453"/>
      <c r="T22" s="2454"/>
      <c r="U22" s="2455"/>
      <c r="V22" s="2658"/>
      <c r="W22" s="2658"/>
      <c r="X22" s="2658"/>
    </row>
    <row r="23" spans="1:30" x14ac:dyDescent="0.2">
      <c r="B23" s="7048"/>
      <c r="C23" s="7048"/>
      <c r="D23" s="7048"/>
      <c r="E23" s="7048"/>
      <c r="F23" s="7048"/>
      <c r="G23" s="7048"/>
      <c r="H23" s="7048"/>
      <c r="I23" s="7048"/>
      <c r="J23" s="7048"/>
      <c r="K23" s="7048"/>
      <c r="L23" s="7048"/>
      <c r="M23" s="7049"/>
      <c r="N23" s="7050"/>
      <c r="O23" s="7050"/>
      <c r="P23" s="7050"/>
      <c r="Q23" s="7049"/>
      <c r="R23" s="7051"/>
      <c r="S23" s="7052"/>
      <c r="T23" s="7052"/>
      <c r="U23" s="7052"/>
      <c r="V23" s="7052"/>
      <c r="W23" s="7052"/>
      <c r="X23" s="7052"/>
      <c r="Y23" s="7048"/>
      <c r="Z23" s="7053"/>
      <c r="AA23" s="7177"/>
      <c r="AB23" s="7171"/>
      <c r="AC23" s="7171"/>
      <c r="AD23" s="7171"/>
    </row>
    <row r="24" spans="1:30" ht="63" customHeight="1" x14ac:dyDescent="0.2">
      <c r="A24" s="341" t="s">
        <v>40</v>
      </c>
      <c r="B24" s="7428" t="s">
        <v>107</v>
      </c>
      <c r="C24" s="7426"/>
      <c r="D24" s="7426"/>
      <c r="E24" s="7426"/>
      <c r="F24" s="7426"/>
      <c r="G24" s="7426"/>
      <c r="H24" s="7426"/>
      <c r="I24" s="7426"/>
      <c r="J24" s="7426"/>
      <c r="K24" s="7426"/>
      <c r="L24" s="7426"/>
      <c r="M24" s="7426"/>
      <c r="N24" s="7426"/>
      <c r="O24" s="7426"/>
      <c r="P24" s="7426"/>
      <c r="Q24" s="7426"/>
      <c r="R24" s="7426"/>
      <c r="S24" s="7426"/>
      <c r="T24" s="7426"/>
      <c r="U24" s="7426"/>
      <c r="V24" s="7426"/>
      <c r="W24" s="7426"/>
      <c r="X24" s="7426"/>
      <c r="Y24" s="7426"/>
      <c r="Z24" s="7426"/>
      <c r="AA24" s="7449"/>
      <c r="AB24" s="7172"/>
      <c r="AC24" s="7172"/>
    </row>
    <row r="25" spans="1:30" ht="63" customHeight="1" x14ac:dyDescent="0.2">
      <c r="A25" s="35"/>
      <c r="B25" s="1966" t="s">
        <v>72</v>
      </c>
      <c r="C25" s="7093" t="s">
        <v>6</v>
      </c>
      <c r="D25" s="7094" t="s">
        <v>7</v>
      </c>
      <c r="E25" s="7095" t="s">
        <v>8</v>
      </c>
      <c r="F25" s="7096" t="s">
        <v>145</v>
      </c>
      <c r="G25" s="7097" t="s">
        <v>185</v>
      </c>
      <c r="H25" s="7098" t="s">
        <v>231</v>
      </c>
      <c r="I25" s="7079" t="s">
        <v>243</v>
      </c>
      <c r="J25" s="7099" t="s">
        <v>294</v>
      </c>
      <c r="K25" s="7100" t="s">
        <v>330</v>
      </c>
      <c r="L25" s="7079" t="s">
        <v>344</v>
      </c>
      <c r="M25" s="7081" t="s">
        <v>396</v>
      </c>
      <c r="N25" s="7101" t="s">
        <v>421</v>
      </c>
      <c r="O25" s="7083" t="s">
        <v>437</v>
      </c>
      <c r="P25" s="7084" t="s">
        <v>471</v>
      </c>
      <c r="Q25" s="7081" t="s">
        <v>613</v>
      </c>
      <c r="R25" s="7085" t="s">
        <v>668</v>
      </c>
      <c r="S25" s="7071" t="s">
        <v>675</v>
      </c>
      <c r="T25" s="7086" t="s">
        <v>679</v>
      </c>
      <c r="U25" s="7086" t="s">
        <v>723</v>
      </c>
      <c r="V25" s="7086" t="s">
        <v>733</v>
      </c>
      <c r="W25" s="7086" t="s">
        <v>787</v>
      </c>
      <c r="X25" s="7072" t="s">
        <v>801</v>
      </c>
      <c r="Y25" s="7086" t="s">
        <v>802</v>
      </c>
      <c r="Z25" s="7086" t="s">
        <v>825</v>
      </c>
      <c r="AA25" s="7127" t="s">
        <v>828</v>
      </c>
      <c r="AB25" s="7193" t="s">
        <v>851</v>
      </c>
      <c r="AC25" s="7169" t="s">
        <v>852</v>
      </c>
      <c r="AD25" s="7115" t="s">
        <v>912</v>
      </c>
    </row>
    <row r="26" spans="1:30" x14ac:dyDescent="0.2">
      <c r="A26" s="36"/>
      <c r="B26" s="71" t="str">
        <f>"-2% or lower"</f>
        <v>-2% or lower</v>
      </c>
      <c r="C26" s="1005" t="s">
        <v>10</v>
      </c>
      <c r="D26" s="1011">
        <v>6.3833029999999997</v>
      </c>
      <c r="E26" s="1017" t="s">
        <v>10</v>
      </c>
      <c r="F26" s="1023" t="s">
        <v>10</v>
      </c>
      <c r="G26" s="1029" t="s">
        <v>10</v>
      </c>
      <c r="H26" s="1035" t="s">
        <v>10</v>
      </c>
      <c r="I26" s="133" t="s">
        <v>10</v>
      </c>
      <c r="J26" s="326" t="s">
        <v>10</v>
      </c>
      <c r="K26" s="1041">
        <v>15.30922</v>
      </c>
      <c r="L26" s="2860" t="s">
        <v>10</v>
      </c>
      <c r="M26" s="2861" t="s">
        <v>10</v>
      </c>
      <c r="N26" s="1047">
        <v>17.604620000000001</v>
      </c>
      <c r="O26" s="629" t="s">
        <v>10</v>
      </c>
      <c r="P26" s="731" t="s">
        <v>10</v>
      </c>
      <c r="Q26" s="794" t="s">
        <v>10</v>
      </c>
      <c r="R26" s="794" t="s">
        <v>10</v>
      </c>
      <c r="S26" s="2456" t="s">
        <v>10</v>
      </c>
      <c r="T26" s="2456" t="s">
        <v>10</v>
      </c>
      <c r="U26" s="2457" t="s">
        <v>10</v>
      </c>
      <c r="V26" s="2457" t="s">
        <v>10</v>
      </c>
      <c r="W26" s="2457" t="s">
        <v>10</v>
      </c>
      <c r="X26" s="2457" t="s">
        <v>10</v>
      </c>
      <c r="Y26" s="2457" t="s">
        <v>10</v>
      </c>
      <c r="Z26" s="2457" t="s">
        <v>10</v>
      </c>
      <c r="AA26" s="7173" t="s">
        <v>10</v>
      </c>
      <c r="AB26" s="7184" t="s">
        <v>10</v>
      </c>
      <c r="AC26" s="7184" t="s">
        <v>10</v>
      </c>
      <c r="AD26" s="7185" t="s">
        <v>10</v>
      </c>
    </row>
    <row r="27" spans="1:30" x14ac:dyDescent="0.2">
      <c r="A27" s="36"/>
      <c r="B27" s="44" t="str">
        <f>"-1%"</f>
        <v>-1%</v>
      </c>
      <c r="C27" s="1006" t="s">
        <v>10</v>
      </c>
      <c r="D27" s="1012">
        <v>10.5053</v>
      </c>
      <c r="E27" s="1018" t="s">
        <v>10</v>
      </c>
      <c r="F27" s="1024" t="s">
        <v>10</v>
      </c>
      <c r="G27" s="1030" t="s">
        <v>10</v>
      </c>
      <c r="H27" s="1036" t="s">
        <v>10</v>
      </c>
      <c r="I27" s="133" t="s">
        <v>10</v>
      </c>
      <c r="J27" s="326" t="s">
        <v>10</v>
      </c>
      <c r="K27" s="1042">
        <v>17.438389999999998</v>
      </c>
      <c r="L27" s="2862" t="s">
        <v>10</v>
      </c>
      <c r="M27" s="2863" t="s">
        <v>10</v>
      </c>
      <c r="N27" s="1048">
        <v>20.95119</v>
      </c>
      <c r="O27" s="629" t="s">
        <v>10</v>
      </c>
      <c r="P27" s="731" t="s">
        <v>10</v>
      </c>
      <c r="Q27" s="794" t="s">
        <v>10</v>
      </c>
      <c r="R27" s="794" t="s">
        <v>10</v>
      </c>
      <c r="S27" s="2456" t="s">
        <v>10</v>
      </c>
      <c r="T27" s="2456" t="s">
        <v>10</v>
      </c>
      <c r="U27" s="2457" t="s">
        <v>10</v>
      </c>
      <c r="V27" s="2457" t="s">
        <v>10</v>
      </c>
      <c r="W27" s="2457" t="s">
        <v>10</v>
      </c>
      <c r="X27" s="2457" t="s">
        <v>10</v>
      </c>
      <c r="Y27" s="2457" t="s">
        <v>10</v>
      </c>
      <c r="Z27" s="2457" t="s">
        <v>10</v>
      </c>
      <c r="AA27" s="7174" t="s">
        <v>10</v>
      </c>
      <c r="AB27" s="7184" t="s">
        <v>10</v>
      </c>
      <c r="AC27" s="7184" t="s">
        <v>10</v>
      </c>
      <c r="AD27" s="7185" t="s">
        <v>10</v>
      </c>
    </row>
    <row r="28" spans="1:30" x14ac:dyDescent="0.2">
      <c r="A28" s="36"/>
      <c r="B28" s="59">
        <v>0</v>
      </c>
      <c r="C28" s="1007" t="s">
        <v>10</v>
      </c>
      <c r="D28" s="1013">
        <v>17.817350000000001</v>
      </c>
      <c r="E28" s="1019" t="s">
        <v>10</v>
      </c>
      <c r="F28" s="1025" t="s">
        <v>10</v>
      </c>
      <c r="G28" s="1031" t="s">
        <v>10</v>
      </c>
      <c r="H28" s="1037" t="s">
        <v>10</v>
      </c>
      <c r="I28" s="133" t="s">
        <v>10</v>
      </c>
      <c r="J28" s="326" t="s">
        <v>10</v>
      </c>
      <c r="K28" s="1043">
        <v>24.51416</v>
      </c>
      <c r="L28" s="2864" t="s">
        <v>10</v>
      </c>
      <c r="M28" s="2865" t="s">
        <v>10</v>
      </c>
      <c r="N28" s="1049">
        <v>27.363510000000002</v>
      </c>
      <c r="O28" s="629" t="s">
        <v>10</v>
      </c>
      <c r="P28" s="731" t="s">
        <v>10</v>
      </c>
      <c r="Q28" s="794" t="s">
        <v>10</v>
      </c>
      <c r="R28" s="794" t="s">
        <v>10</v>
      </c>
      <c r="S28" s="2456" t="s">
        <v>10</v>
      </c>
      <c r="T28" s="2456" t="s">
        <v>10</v>
      </c>
      <c r="U28" s="2457" t="s">
        <v>10</v>
      </c>
      <c r="V28" s="2457" t="s">
        <v>10</v>
      </c>
      <c r="W28" s="2457" t="s">
        <v>10</v>
      </c>
      <c r="X28" s="2457" t="s">
        <v>10</v>
      </c>
      <c r="Y28" s="2457" t="s">
        <v>10</v>
      </c>
      <c r="Z28" s="2457" t="s">
        <v>10</v>
      </c>
      <c r="AA28" s="7175" t="s">
        <v>10</v>
      </c>
      <c r="AB28" s="7184" t="s">
        <v>10</v>
      </c>
      <c r="AC28" s="7184" t="s">
        <v>10</v>
      </c>
      <c r="AD28" s="7185" t="s">
        <v>10</v>
      </c>
    </row>
    <row r="29" spans="1:30" x14ac:dyDescent="0.2">
      <c r="A29" s="36"/>
      <c r="B29" s="60">
        <v>0.01</v>
      </c>
      <c r="C29" s="1008" t="s">
        <v>10</v>
      </c>
      <c r="D29" s="1014">
        <v>30.725919999999999</v>
      </c>
      <c r="E29" s="1020" t="s">
        <v>10</v>
      </c>
      <c r="F29" s="1026" t="s">
        <v>10</v>
      </c>
      <c r="G29" s="1032" t="s">
        <v>10</v>
      </c>
      <c r="H29" s="1038" t="s">
        <v>10</v>
      </c>
      <c r="I29" s="133" t="s">
        <v>10</v>
      </c>
      <c r="J29" s="326" t="s">
        <v>10</v>
      </c>
      <c r="K29" s="1044">
        <v>24.60811</v>
      </c>
      <c r="L29" s="2866" t="s">
        <v>10</v>
      </c>
      <c r="M29" s="2867" t="s">
        <v>10</v>
      </c>
      <c r="N29" s="1050">
        <v>21.076229999999999</v>
      </c>
      <c r="O29" s="629" t="s">
        <v>10</v>
      </c>
      <c r="P29" s="731" t="s">
        <v>10</v>
      </c>
      <c r="Q29" s="794" t="s">
        <v>10</v>
      </c>
      <c r="R29" s="794" t="s">
        <v>10</v>
      </c>
      <c r="S29" s="2456" t="s">
        <v>10</v>
      </c>
      <c r="T29" s="2456" t="s">
        <v>10</v>
      </c>
      <c r="U29" s="2457" t="s">
        <v>10</v>
      </c>
      <c r="V29" s="2457" t="s">
        <v>10</v>
      </c>
      <c r="W29" s="2457" t="s">
        <v>10</v>
      </c>
      <c r="X29" s="2457" t="s">
        <v>10</v>
      </c>
      <c r="Y29" s="2457" t="s">
        <v>10</v>
      </c>
      <c r="Z29" s="2457" t="s">
        <v>10</v>
      </c>
      <c r="AA29" s="7176" t="s">
        <v>10</v>
      </c>
      <c r="AB29" s="7184" t="s">
        <v>10</v>
      </c>
      <c r="AC29" s="7184" t="s">
        <v>10</v>
      </c>
      <c r="AD29" s="7185" t="s">
        <v>10</v>
      </c>
    </row>
    <row r="30" spans="1:30" x14ac:dyDescent="0.2">
      <c r="A30" s="139"/>
      <c r="B30" s="60">
        <v>0.02</v>
      </c>
      <c r="C30" s="1009" t="s">
        <v>10</v>
      </c>
      <c r="D30" s="1015">
        <v>27.54138</v>
      </c>
      <c r="E30" s="1021" t="s">
        <v>10</v>
      </c>
      <c r="F30" s="1027" t="s">
        <v>10</v>
      </c>
      <c r="G30" s="1033" t="s">
        <v>10</v>
      </c>
      <c r="H30" s="1039" t="s">
        <v>10</v>
      </c>
      <c r="I30" s="133" t="s">
        <v>10</v>
      </c>
      <c r="J30" s="326" t="s">
        <v>10</v>
      </c>
      <c r="K30" s="1045">
        <v>14.160170000000001</v>
      </c>
      <c r="L30" s="2868" t="s">
        <v>10</v>
      </c>
      <c r="M30" s="2869" t="s">
        <v>10</v>
      </c>
      <c r="N30" s="1051">
        <v>10.026820000000001</v>
      </c>
      <c r="O30" s="629" t="s">
        <v>10</v>
      </c>
      <c r="P30" s="731" t="s">
        <v>10</v>
      </c>
      <c r="Q30" s="794" t="s">
        <v>10</v>
      </c>
      <c r="R30" s="794" t="s">
        <v>10</v>
      </c>
      <c r="S30" s="2456" t="s">
        <v>10</v>
      </c>
      <c r="T30" s="2456" t="s">
        <v>10</v>
      </c>
      <c r="U30" s="2457" t="s">
        <v>10</v>
      </c>
      <c r="V30" s="2457" t="s">
        <v>10</v>
      </c>
      <c r="W30" s="2457" t="s">
        <v>10</v>
      </c>
      <c r="X30" s="2457" t="s">
        <v>10</v>
      </c>
      <c r="Y30" s="2457" t="s">
        <v>10</v>
      </c>
      <c r="Z30" s="2457" t="s">
        <v>10</v>
      </c>
      <c r="AA30" s="7191" t="s">
        <v>10</v>
      </c>
      <c r="AB30" s="7184" t="s">
        <v>10</v>
      </c>
      <c r="AC30" s="7195" t="s">
        <v>10</v>
      </c>
      <c r="AD30" s="7231" t="s">
        <v>10</v>
      </c>
    </row>
    <row r="31" spans="1:30" x14ac:dyDescent="0.2">
      <c r="A31" s="139"/>
      <c r="B31" s="43" t="s">
        <v>33</v>
      </c>
      <c r="C31" s="1010" t="s">
        <v>10</v>
      </c>
      <c r="D31" s="1016">
        <v>7.026745</v>
      </c>
      <c r="E31" s="1022" t="s">
        <v>10</v>
      </c>
      <c r="F31" s="1028" t="s">
        <v>10</v>
      </c>
      <c r="G31" s="1034" t="s">
        <v>10</v>
      </c>
      <c r="H31" s="1040" t="s">
        <v>10</v>
      </c>
      <c r="I31" s="134" t="s">
        <v>10</v>
      </c>
      <c r="J31" s="327" t="s">
        <v>10</v>
      </c>
      <c r="K31" s="1046">
        <v>3.9699439999999999</v>
      </c>
      <c r="L31" s="2870" t="s">
        <v>10</v>
      </c>
      <c r="M31" s="2871" t="s">
        <v>10</v>
      </c>
      <c r="N31" s="1052">
        <v>2.9776319999999998</v>
      </c>
      <c r="O31" s="635" t="s">
        <v>10</v>
      </c>
      <c r="P31" s="732" t="s">
        <v>10</v>
      </c>
      <c r="Q31" s="795" t="s">
        <v>10</v>
      </c>
      <c r="R31" s="795" t="s">
        <v>10</v>
      </c>
      <c r="S31" s="2458" t="s">
        <v>10</v>
      </c>
      <c r="T31" s="2458" t="s">
        <v>10</v>
      </c>
      <c r="U31" s="2459" t="s">
        <v>10</v>
      </c>
      <c r="V31" s="2459" t="s">
        <v>10</v>
      </c>
      <c r="W31" s="2459" t="s">
        <v>10</v>
      </c>
      <c r="X31" s="2459" t="s">
        <v>10</v>
      </c>
      <c r="Y31" s="2459" t="s">
        <v>10</v>
      </c>
      <c r="Z31" s="2459" t="s">
        <v>10</v>
      </c>
      <c r="AA31" s="7192" t="s">
        <v>10</v>
      </c>
      <c r="AB31" s="7189" t="s">
        <v>10</v>
      </c>
      <c r="AC31" s="7189" t="s">
        <v>10</v>
      </c>
      <c r="AD31" s="7190" t="s">
        <v>10</v>
      </c>
    </row>
    <row r="32" spans="1:30" ht="3" customHeight="1" x14ac:dyDescent="0.2">
      <c r="B32" s="42"/>
      <c r="C32" s="38"/>
      <c r="D32" s="38"/>
      <c r="E32" s="39"/>
      <c r="F32" s="145"/>
    </row>
    <row r="33" spans="1:30" ht="63" customHeight="1" x14ac:dyDescent="0.2">
      <c r="B33" s="7403" t="s">
        <v>307</v>
      </c>
      <c r="C33" s="7404"/>
      <c r="D33" s="7404"/>
      <c r="E33" s="7404"/>
      <c r="F33" s="7404"/>
      <c r="G33" s="7404"/>
      <c r="H33" s="7404"/>
      <c r="I33" s="7404"/>
      <c r="J33" s="7405"/>
      <c r="K33" s="7406"/>
      <c r="L33" s="7407"/>
      <c r="M33" s="7408"/>
      <c r="N33" s="7409"/>
      <c r="O33" s="7410"/>
      <c r="P33" s="7411"/>
      <c r="Q33" s="7412"/>
      <c r="R33" s="7404"/>
      <c r="S33" s="2453"/>
      <c r="T33" s="2454"/>
      <c r="U33" s="2455"/>
      <c r="V33" s="2658"/>
      <c r="W33" s="2658"/>
      <c r="X33" s="2658"/>
    </row>
    <row r="34" spans="1:30" x14ac:dyDescent="0.2">
      <c r="B34" s="143"/>
      <c r="C34" s="143"/>
      <c r="D34" s="143"/>
      <c r="E34" s="143"/>
      <c r="F34" s="143"/>
      <c r="G34" s="143"/>
      <c r="H34" s="137"/>
      <c r="I34" s="138"/>
      <c r="J34" s="330"/>
      <c r="K34" s="395"/>
      <c r="L34" s="439"/>
      <c r="M34" s="2724"/>
      <c r="N34" s="598"/>
      <c r="O34" s="639"/>
      <c r="P34" s="729"/>
      <c r="Q34" s="931"/>
      <c r="R34" s="858"/>
      <c r="AB34" s="7171"/>
      <c r="AC34" s="7171"/>
      <c r="AD34" s="7171"/>
    </row>
    <row r="35" spans="1:30" ht="63" customHeight="1" x14ac:dyDescent="0.2">
      <c r="A35" s="22" t="s">
        <v>41</v>
      </c>
      <c r="B35" s="7428" t="s">
        <v>290</v>
      </c>
      <c r="C35" s="7426"/>
      <c r="D35" s="7426"/>
      <c r="E35" s="7426"/>
      <c r="F35" s="7426"/>
      <c r="G35" s="7426"/>
      <c r="H35" s="7426"/>
      <c r="I35" s="7426"/>
      <c r="J35" s="7426"/>
      <c r="K35" s="7426"/>
      <c r="L35" s="7426"/>
      <c r="M35" s="7426"/>
      <c r="N35" s="7426"/>
      <c r="O35" s="7426"/>
      <c r="P35" s="7426"/>
      <c r="Q35" s="7426"/>
      <c r="R35" s="7426"/>
      <c r="S35" s="7426"/>
      <c r="T35" s="7426"/>
      <c r="U35" s="7426"/>
      <c r="V35" s="7426"/>
      <c r="W35" s="7426"/>
      <c r="X35" s="7426"/>
      <c r="Y35" s="7426"/>
      <c r="Z35" s="7426"/>
      <c r="AA35" s="7426"/>
      <c r="AC35" s="7172"/>
    </row>
    <row r="36" spans="1:30" ht="63" customHeight="1" x14ac:dyDescent="0.2">
      <c r="A36" s="35"/>
      <c r="B36" s="64" t="s">
        <v>72</v>
      </c>
      <c r="C36" s="1053" t="s">
        <v>6</v>
      </c>
      <c r="D36" s="1054" t="s">
        <v>7</v>
      </c>
      <c r="E36" s="1060" t="s">
        <v>8</v>
      </c>
      <c r="F36" s="1066" t="s">
        <v>145</v>
      </c>
      <c r="G36" s="1072" t="s">
        <v>185</v>
      </c>
      <c r="H36" s="1078" t="s">
        <v>231</v>
      </c>
      <c r="I36" s="575" t="s">
        <v>243</v>
      </c>
      <c r="J36" s="466" t="s">
        <v>294</v>
      </c>
      <c r="K36" s="467" t="s">
        <v>330</v>
      </c>
      <c r="L36" s="467" t="s">
        <v>344</v>
      </c>
      <c r="M36" s="597" t="s">
        <v>396</v>
      </c>
      <c r="N36" s="586" t="s">
        <v>421</v>
      </c>
      <c r="O36" s="659" t="s">
        <v>437</v>
      </c>
      <c r="P36" s="737" t="s">
        <v>471</v>
      </c>
      <c r="Q36" s="933" t="s">
        <v>613</v>
      </c>
      <c r="R36" s="843" t="s">
        <v>668</v>
      </c>
      <c r="S36" s="2426" t="s">
        <v>675</v>
      </c>
      <c r="T36" s="2444" t="s">
        <v>679</v>
      </c>
      <c r="U36" s="2445" t="s">
        <v>723</v>
      </c>
      <c r="V36" s="2656" t="s">
        <v>733</v>
      </c>
      <c r="W36" s="2656" t="s">
        <v>787</v>
      </c>
      <c r="X36" s="2137" t="s">
        <v>801</v>
      </c>
      <c r="Y36" s="7086" t="s">
        <v>802</v>
      </c>
      <c r="Z36" s="7086" t="s">
        <v>825</v>
      </c>
      <c r="AA36" s="7127" t="s">
        <v>828</v>
      </c>
      <c r="AB36" s="7193" t="s">
        <v>851</v>
      </c>
      <c r="AC36" s="7169" t="s">
        <v>852</v>
      </c>
      <c r="AD36" s="7115" t="s">
        <v>912</v>
      </c>
    </row>
    <row r="37" spans="1:30" x14ac:dyDescent="0.2">
      <c r="A37" s="36"/>
      <c r="B37" s="71" t="s">
        <v>19</v>
      </c>
      <c r="C37" s="1011">
        <v>11.71</v>
      </c>
      <c r="D37" s="1055" t="s">
        <v>10</v>
      </c>
      <c r="E37" s="1061" t="s">
        <v>10</v>
      </c>
      <c r="F37" s="1067" t="s">
        <v>10</v>
      </c>
      <c r="G37" s="1073" t="s">
        <v>10</v>
      </c>
      <c r="H37" s="1079" t="s">
        <v>10</v>
      </c>
      <c r="I37" s="570" t="s">
        <v>10</v>
      </c>
      <c r="J37" s="326" t="s">
        <v>10</v>
      </c>
      <c r="K37" s="393" t="s">
        <v>10</v>
      </c>
      <c r="L37" s="437" t="s">
        <v>10</v>
      </c>
      <c r="M37" s="553" t="s">
        <v>10</v>
      </c>
      <c r="N37" s="600" t="s">
        <v>10</v>
      </c>
      <c r="O37" s="629" t="s">
        <v>10</v>
      </c>
      <c r="P37" s="731" t="s">
        <v>10</v>
      </c>
      <c r="Q37" s="794" t="s">
        <v>10</v>
      </c>
      <c r="R37" s="794" t="s">
        <v>10</v>
      </c>
      <c r="S37" s="2456" t="s">
        <v>10</v>
      </c>
      <c r="T37" s="2456" t="s">
        <v>10</v>
      </c>
      <c r="U37" s="2456" t="s">
        <v>10</v>
      </c>
      <c r="V37" s="2456" t="s">
        <v>10</v>
      </c>
      <c r="W37" s="2456" t="s">
        <v>10</v>
      </c>
      <c r="X37" s="2456" t="s">
        <v>10</v>
      </c>
      <c r="Y37" s="2447" t="s">
        <v>10</v>
      </c>
      <c r="Z37" s="2447" t="s">
        <v>10</v>
      </c>
      <c r="AA37" s="7173" t="s">
        <v>10</v>
      </c>
      <c r="AB37" s="7184" t="s">
        <v>10</v>
      </c>
      <c r="AC37" s="7184" t="s">
        <v>10</v>
      </c>
      <c r="AD37" s="7185" t="s">
        <v>10</v>
      </c>
    </row>
    <row r="38" spans="1:30" x14ac:dyDescent="0.2">
      <c r="A38" s="36"/>
      <c r="B38" s="44" t="s">
        <v>20</v>
      </c>
      <c r="C38" s="1012">
        <v>18.22</v>
      </c>
      <c r="D38" s="1056" t="s">
        <v>10</v>
      </c>
      <c r="E38" s="1062" t="s">
        <v>10</v>
      </c>
      <c r="F38" s="1068" t="s">
        <v>10</v>
      </c>
      <c r="G38" s="1074" t="s">
        <v>10</v>
      </c>
      <c r="H38" s="1080" t="s">
        <v>10</v>
      </c>
      <c r="I38" s="571" t="s">
        <v>10</v>
      </c>
      <c r="J38" s="326" t="s">
        <v>10</v>
      </c>
      <c r="K38" s="393" t="s">
        <v>10</v>
      </c>
      <c r="L38" s="437" t="s">
        <v>10</v>
      </c>
      <c r="M38" s="553" t="s">
        <v>10</v>
      </c>
      <c r="N38" s="600" t="s">
        <v>10</v>
      </c>
      <c r="O38" s="629" t="s">
        <v>10</v>
      </c>
      <c r="P38" s="731" t="s">
        <v>10</v>
      </c>
      <c r="Q38" s="794" t="s">
        <v>10</v>
      </c>
      <c r="R38" s="794" t="s">
        <v>10</v>
      </c>
      <c r="S38" s="2456" t="s">
        <v>10</v>
      </c>
      <c r="T38" s="2456" t="s">
        <v>10</v>
      </c>
      <c r="U38" s="2456" t="s">
        <v>10</v>
      </c>
      <c r="V38" s="2456" t="s">
        <v>10</v>
      </c>
      <c r="W38" s="2456" t="s">
        <v>10</v>
      </c>
      <c r="X38" s="2456" t="s">
        <v>10</v>
      </c>
      <c r="Y38" s="2447" t="s">
        <v>10</v>
      </c>
      <c r="Z38" s="2447" t="s">
        <v>10</v>
      </c>
      <c r="AA38" s="7174" t="s">
        <v>10</v>
      </c>
      <c r="AB38" s="7184" t="s">
        <v>10</v>
      </c>
      <c r="AC38" s="7184" t="s">
        <v>10</v>
      </c>
      <c r="AD38" s="7185" t="s">
        <v>10</v>
      </c>
    </row>
    <row r="39" spans="1:30" x14ac:dyDescent="0.2">
      <c r="A39" s="36"/>
      <c r="B39" s="44" t="s">
        <v>11</v>
      </c>
      <c r="C39" s="1013">
        <v>42.55</v>
      </c>
      <c r="D39" s="1057" t="s">
        <v>10</v>
      </c>
      <c r="E39" s="1063" t="s">
        <v>10</v>
      </c>
      <c r="F39" s="1069" t="s">
        <v>10</v>
      </c>
      <c r="G39" s="1075" t="s">
        <v>10</v>
      </c>
      <c r="H39" s="1081" t="s">
        <v>10</v>
      </c>
      <c r="I39" s="572" t="s">
        <v>10</v>
      </c>
      <c r="J39" s="326" t="s">
        <v>10</v>
      </c>
      <c r="K39" s="393" t="s">
        <v>10</v>
      </c>
      <c r="L39" s="437" t="s">
        <v>10</v>
      </c>
      <c r="M39" s="553" t="s">
        <v>10</v>
      </c>
      <c r="N39" s="600" t="s">
        <v>10</v>
      </c>
      <c r="O39" s="629" t="s">
        <v>10</v>
      </c>
      <c r="P39" s="731" t="s">
        <v>10</v>
      </c>
      <c r="Q39" s="794" t="s">
        <v>10</v>
      </c>
      <c r="R39" s="794" t="s">
        <v>10</v>
      </c>
      <c r="S39" s="2456" t="s">
        <v>10</v>
      </c>
      <c r="T39" s="2456" t="s">
        <v>10</v>
      </c>
      <c r="U39" s="2456" t="s">
        <v>10</v>
      </c>
      <c r="V39" s="2456" t="s">
        <v>10</v>
      </c>
      <c r="W39" s="2456" t="s">
        <v>10</v>
      </c>
      <c r="X39" s="2456" t="s">
        <v>10</v>
      </c>
      <c r="Y39" s="2447" t="s">
        <v>10</v>
      </c>
      <c r="Z39" s="2447" t="s">
        <v>10</v>
      </c>
      <c r="AA39" s="7175" t="s">
        <v>10</v>
      </c>
      <c r="AB39" s="7184" t="s">
        <v>10</v>
      </c>
      <c r="AC39" s="7184" t="s">
        <v>10</v>
      </c>
      <c r="AD39" s="7185" t="s">
        <v>10</v>
      </c>
    </row>
    <row r="40" spans="1:30" x14ac:dyDescent="0.2">
      <c r="A40" s="139"/>
      <c r="B40" s="44" t="s">
        <v>21</v>
      </c>
      <c r="C40" s="1014">
        <v>17.59</v>
      </c>
      <c r="D40" s="1058" t="s">
        <v>10</v>
      </c>
      <c r="E40" s="1064" t="s">
        <v>10</v>
      </c>
      <c r="F40" s="1070" t="s">
        <v>10</v>
      </c>
      <c r="G40" s="1076" t="s">
        <v>10</v>
      </c>
      <c r="H40" s="1082" t="s">
        <v>10</v>
      </c>
      <c r="I40" s="573" t="s">
        <v>10</v>
      </c>
      <c r="J40" s="326" t="s">
        <v>10</v>
      </c>
      <c r="K40" s="393" t="s">
        <v>10</v>
      </c>
      <c r="L40" s="437" t="s">
        <v>10</v>
      </c>
      <c r="M40" s="553" t="s">
        <v>10</v>
      </c>
      <c r="N40" s="600" t="s">
        <v>10</v>
      </c>
      <c r="O40" s="629" t="s">
        <v>10</v>
      </c>
      <c r="P40" s="731" t="s">
        <v>10</v>
      </c>
      <c r="Q40" s="794" t="s">
        <v>10</v>
      </c>
      <c r="R40" s="794" t="s">
        <v>10</v>
      </c>
      <c r="S40" s="2456" t="s">
        <v>10</v>
      </c>
      <c r="T40" s="2456" t="s">
        <v>10</v>
      </c>
      <c r="U40" s="2456" t="s">
        <v>10</v>
      </c>
      <c r="V40" s="2456" t="s">
        <v>10</v>
      </c>
      <c r="W40" s="2456" t="s">
        <v>10</v>
      </c>
      <c r="X40" s="2456" t="s">
        <v>10</v>
      </c>
      <c r="Y40" s="2447" t="s">
        <v>10</v>
      </c>
      <c r="Z40" s="2447" t="s">
        <v>10</v>
      </c>
      <c r="AA40" s="7176" t="s">
        <v>10</v>
      </c>
      <c r="AB40" s="7184" t="s">
        <v>10</v>
      </c>
      <c r="AC40" s="7184" t="s">
        <v>10</v>
      </c>
      <c r="AD40" s="7185" t="s">
        <v>10</v>
      </c>
    </row>
    <row r="41" spans="1:30" x14ac:dyDescent="0.2">
      <c r="A41" s="139"/>
      <c r="B41" s="43" t="s">
        <v>22</v>
      </c>
      <c r="C41" s="2872">
        <v>9.93</v>
      </c>
      <c r="D41" s="1059" t="s">
        <v>10</v>
      </c>
      <c r="E41" s="1065" t="s">
        <v>10</v>
      </c>
      <c r="F41" s="1071" t="s">
        <v>10</v>
      </c>
      <c r="G41" s="1077" t="s">
        <v>10</v>
      </c>
      <c r="H41" s="1083" t="s">
        <v>10</v>
      </c>
      <c r="I41" s="574" t="s">
        <v>10</v>
      </c>
      <c r="J41" s="327" t="s">
        <v>10</v>
      </c>
      <c r="K41" s="394" t="s">
        <v>10</v>
      </c>
      <c r="L41" s="438" t="s">
        <v>10</v>
      </c>
      <c r="M41" s="554" t="s">
        <v>10</v>
      </c>
      <c r="N41" s="601" t="s">
        <v>10</v>
      </c>
      <c r="O41" s="635" t="s">
        <v>10</v>
      </c>
      <c r="P41" s="732" t="s">
        <v>10</v>
      </c>
      <c r="Q41" s="795" t="s">
        <v>10</v>
      </c>
      <c r="R41" s="795" t="s">
        <v>10</v>
      </c>
      <c r="S41" s="2458" t="s">
        <v>10</v>
      </c>
      <c r="T41" s="2458" t="s">
        <v>10</v>
      </c>
      <c r="U41" s="2458" t="s">
        <v>10</v>
      </c>
      <c r="V41" s="2458" t="s">
        <v>10</v>
      </c>
      <c r="W41" s="2458" t="s">
        <v>10</v>
      </c>
      <c r="X41" s="2458" t="s">
        <v>10</v>
      </c>
      <c r="Y41" s="2452" t="s">
        <v>10</v>
      </c>
      <c r="Z41" s="2452" t="s">
        <v>10</v>
      </c>
      <c r="AA41" s="7178" t="s">
        <v>10</v>
      </c>
      <c r="AB41" s="7189" t="s">
        <v>10</v>
      </c>
      <c r="AC41" s="7189" t="s">
        <v>10</v>
      </c>
      <c r="AD41" s="7190" t="s">
        <v>10</v>
      </c>
    </row>
    <row r="42" spans="1:30" ht="3" customHeight="1" x14ac:dyDescent="0.2">
      <c r="B42" s="42"/>
      <c r="C42" s="38"/>
      <c r="D42" s="38"/>
      <c r="E42" s="39"/>
      <c r="F42" s="140"/>
      <c r="AA42" s="7194"/>
      <c r="AB42" s="7195"/>
      <c r="AC42" s="7197"/>
    </row>
    <row r="43" spans="1:30" ht="82.5" customHeight="1" x14ac:dyDescent="0.2">
      <c r="B43" s="7395" t="s">
        <v>576</v>
      </c>
      <c r="C43" s="7396"/>
      <c r="D43" s="7396"/>
      <c r="E43" s="7396"/>
      <c r="F43" s="7396"/>
      <c r="G43" s="7396"/>
      <c r="H43" s="7396"/>
      <c r="I43" s="7396"/>
      <c r="J43" s="7396"/>
      <c r="K43" s="7396"/>
      <c r="L43" s="7396"/>
      <c r="M43" s="7396"/>
      <c r="N43" s="7396"/>
      <c r="O43" s="7396"/>
      <c r="P43" s="7396"/>
      <c r="Q43" s="7396"/>
      <c r="R43" s="7396"/>
      <c r="S43" s="7446"/>
      <c r="T43" s="7447"/>
      <c r="U43" s="7448"/>
      <c r="V43" s="7400"/>
      <c r="W43" s="7400"/>
      <c r="X43" s="7400"/>
      <c r="Y43" s="7396"/>
      <c r="AA43" s="7196"/>
      <c r="AB43" s="7048"/>
      <c r="AC43" s="7048"/>
    </row>
    <row r="44" spans="1:30" x14ac:dyDescent="0.2">
      <c r="B44" s="143"/>
      <c r="C44" s="143"/>
      <c r="D44" s="143"/>
      <c r="E44" s="143"/>
      <c r="F44" s="143"/>
      <c r="G44" s="143"/>
      <c r="H44" s="137"/>
      <c r="I44" s="138"/>
      <c r="J44" s="330"/>
      <c r="K44" s="395"/>
      <c r="L44" s="439"/>
      <c r="M44" s="2724"/>
      <c r="N44" s="598"/>
      <c r="O44" s="639"/>
      <c r="P44" s="729"/>
      <c r="Q44" s="931"/>
      <c r="R44" s="858"/>
      <c r="AB44" s="7171"/>
      <c r="AC44" s="7171"/>
      <c r="AD44" s="7171"/>
    </row>
    <row r="45" spans="1:30" ht="63" customHeight="1" x14ac:dyDescent="0.2">
      <c r="A45" s="22" t="s">
        <v>42</v>
      </c>
      <c r="B45" s="7428" t="s">
        <v>86</v>
      </c>
      <c r="C45" s="7426"/>
      <c r="D45" s="7426"/>
      <c r="E45" s="7426"/>
      <c r="F45" s="7426"/>
      <c r="G45" s="7426"/>
      <c r="H45" s="7426"/>
      <c r="I45" s="7426"/>
      <c r="J45" s="7426"/>
      <c r="K45" s="7426"/>
      <c r="L45" s="7426"/>
      <c r="M45" s="7426"/>
      <c r="N45" s="7426"/>
      <c r="O45" s="7426"/>
      <c r="P45" s="7426"/>
      <c r="Q45" s="7426"/>
      <c r="R45" s="7426"/>
      <c r="S45" s="7426"/>
      <c r="T45" s="7426"/>
      <c r="U45" s="7426"/>
      <c r="V45" s="7426"/>
      <c r="W45" s="7426"/>
      <c r="X45" s="7426"/>
      <c r="Y45" s="7426"/>
      <c r="Z45" s="7426"/>
      <c r="AA45" s="7426"/>
      <c r="AC45" s="7172"/>
    </row>
    <row r="46" spans="1:30" ht="63" customHeight="1" x14ac:dyDescent="0.2">
      <c r="A46" s="35"/>
      <c r="B46" s="64" t="s">
        <v>72</v>
      </c>
      <c r="C46" s="2873" t="s">
        <v>6</v>
      </c>
      <c r="D46" s="1084" t="s">
        <v>7</v>
      </c>
      <c r="E46" s="1090" t="s">
        <v>8</v>
      </c>
      <c r="F46" s="1096" t="s">
        <v>145</v>
      </c>
      <c r="G46" s="1102" t="s">
        <v>185</v>
      </c>
      <c r="H46" s="1108" t="s">
        <v>231</v>
      </c>
      <c r="I46" s="467" t="s">
        <v>243</v>
      </c>
      <c r="J46" s="466" t="s">
        <v>294</v>
      </c>
      <c r="K46" s="467" t="s">
        <v>330</v>
      </c>
      <c r="L46" s="467" t="s">
        <v>344</v>
      </c>
      <c r="M46" s="597" t="s">
        <v>396</v>
      </c>
      <c r="N46" s="586" t="s">
        <v>421</v>
      </c>
      <c r="O46" s="659" t="s">
        <v>437</v>
      </c>
      <c r="P46" s="737" t="s">
        <v>471</v>
      </c>
      <c r="Q46" s="933" t="s">
        <v>613</v>
      </c>
      <c r="R46" s="843" t="s">
        <v>668</v>
      </c>
      <c r="S46" s="2426" t="s">
        <v>675</v>
      </c>
      <c r="T46" s="2444" t="s">
        <v>679</v>
      </c>
      <c r="U46" s="2445" t="s">
        <v>723</v>
      </c>
      <c r="V46" s="2656" t="s">
        <v>733</v>
      </c>
      <c r="W46" s="2656" t="s">
        <v>787</v>
      </c>
      <c r="X46" s="2137" t="s">
        <v>801</v>
      </c>
      <c r="Y46" s="7086" t="s">
        <v>802</v>
      </c>
      <c r="Z46" s="7086" t="s">
        <v>825</v>
      </c>
      <c r="AA46" s="7127" t="s">
        <v>828</v>
      </c>
      <c r="AB46" s="7193" t="s">
        <v>851</v>
      </c>
      <c r="AC46" s="7169" t="s">
        <v>852</v>
      </c>
      <c r="AD46" s="7115" t="s">
        <v>912</v>
      </c>
    </row>
    <row r="47" spans="1:30" x14ac:dyDescent="0.2">
      <c r="A47" s="36"/>
      <c r="B47" s="71" t="s">
        <v>19</v>
      </c>
      <c r="C47" s="2874">
        <v>20.87</v>
      </c>
      <c r="D47" s="1085" t="s">
        <v>10</v>
      </c>
      <c r="E47" s="1091" t="s">
        <v>10</v>
      </c>
      <c r="F47" s="1097" t="s">
        <v>10</v>
      </c>
      <c r="G47" s="1103" t="s">
        <v>10</v>
      </c>
      <c r="H47" s="1109" t="s">
        <v>10</v>
      </c>
      <c r="I47" s="133" t="s">
        <v>10</v>
      </c>
      <c r="J47" s="326" t="s">
        <v>10</v>
      </c>
      <c r="K47" s="393" t="s">
        <v>10</v>
      </c>
      <c r="L47" s="437" t="s">
        <v>10</v>
      </c>
      <c r="M47" s="553" t="s">
        <v>10</v>
      </c>
      <c r="N47" s="600" t="s">
        <v>10</v>
      </c>
      <c r="O47" s="629" t="s">
        <v>10</v>
      </c>
      <c r="P47" s="731" t="s">
        <v>10</v>
      </c>
      <c r="Q47" s="794" t="s">
        <v>10</v>
      </c>
      <c r="R47" s="856" t="s">
        <v>10</v>
      </c>
      <c r="S47" s="2460" t="s">
        <v>10</v>
      </c>
      <c r="T47" s="2460" t="s">
        <v>10</v>
      </c>
      <c r="U47" s="2447" t="s">
        <v>10</v>
      </c>
      <c r="V47" s="2447" t="s">
        <v>10</v>
      </c>
      <c r="W47" s="2447" t="s">
        <v>10</v>
      </c>
      <c r="X47" s="2447" t="s">
        <v>10</v>
      </c>
      <c r="Y47" s="2447" t="s">
        <v>10</v>
      </c>
      <c r="Z47" s="2447" t="s">
        <v>10</v>
      </c>
      <c r="AA47" s="7173" t="s">
        <v>10</v>
      </c>
      <c r="AB47" s="7184" t="s">
        <v>10</v>
      </c>
      <c r="AC47" s="7184" t="s">
        <v>10</v>
      </c>
      <c r="AD47" s="7185" t="s">
        <v>10</v>
      </c>
    </row>
    <row r="48" spans="1:30" x14ac:dyDescent="0.2">
      <c r="A48" s="36"/>
      <c r="B48" s="44" t="s">
        <v>20</v>
      </c>
      <c r="C48" s="1012">
        <v>37.33</v>
      </c>
      <c r="D48" s="1086" t="s">
        <v>10</v>
      </c>
      <c r="E48" s="1092" t="s">
        <v>10</v>
      </c>
      <c r="F48" s="1098" t="s">
        <v>10</v>
      </c>
      <c r="G48" s="1104" t="s">
        <v>10</v>
      </c>
      <c r="H48" s="1110" t="s">
        <v>10</v>
      </c>
      <c r="I48" s="133" t="s">
        <v>10</v>
      </c>
      <c r="J48" s="326" t="s">
        <v>10</v>
      </c>
      <c r="K48" s="393" t="s">
        <v>10</v>
      </c>
      <c r="L48" s="437" t="s">
        <v>10</v>
      </c>
      <c r="M48" s="553" t="s">
        <v>10</v>
      </c>
      <c r="N48" s="600" t="s">
        <v>10</v>
      </c>
      <c r="O48" s="629" t="s">
        <v>10</v>
      </c>
      <c r="P48" s="731" t="s">
        <v>10</v>
      </c>
      <c r="Q48" s="794" t="s">
        <v>10</v>
      </c>
      <c r="R48" s="856" t="s">
        <v>10</v>
      </c>
      <c r="S48" s="2460" t="s">
        <v>10</v>
      </c>
      <c r="T48" s="2460" t="s">
        <v>10</v>
      </c>
      <c r="U48" s="2447" t="s">
        <v>10</v>
      </c>
      <c r="V48" s="2447" t="s">
        <v>10</v>
      </c>
      <c r="W48" s="2447" t="s">
        <v>10</v>
      </c>
      <c r="X48" s="2447" t="s">
        <v>10</v>
      </c>
      <c r="Y48" s="2447" t="s">
        <v>10</v>
      </c>
      <c r="Z48" s="2447" t="s">
        <v>10</v>
      </c>
      <c r="AA48" s="7174" t="s">
        <v>10</v>
      </c>
      <c r="AB48" s="7184" t="s">
        <v>10</v>
      </c>
      <c r="AC48" s="7184" t="s">
        <v>10</v>
      </c>
      <c r="AD48" s="7185" t="s">
        <v>10</v>
      </c>
    </row>
    <row r="49" spans="1:31" x14ac:dyDescent="0.2">
      <c r="A49" s="36"/>
      <c r="B49" s="44" t="s">
        <v>11</v>
      </c>
      <c r="C49" s="1013">
        <v>32.549999999999997</v>
      </c>
      <c r="D49" s="1087" t="s">
        <v>10</v>
      </c>
      <c r="E49" s="1093" t="s">
        <v>10</v>
      </c>
      <c r="F49" s="1099" t="s">
        <v>10</v>
      </c>
      <c r="G49" s="1105" t="s">
        <v>10</v>
      </c>
      <c r="H49" s="1111" t="s">
        <v>10</v>
      </c>
      <c r="I49" s="133" t="s">
        <v>10</v>
      </c>
      <c r="J49" s="326" t="s">
        <v>10</v>
      </c>
      <c r="K49" s="393" t="s">
        <v>10</v>
      </c>
      <c r="L49" s="437" t="s">
        <v>10</v>
      </c>
      <c r="M49" s="553" t="s">
        <v>10</v>
      </c>
      <c r="N49" s="600" t="s">
        <v>10</v>
      </c>
      <c r="O49" s="629" t="s">
        <v>10</v>
      </c>
      <c r="P49" s="731" t="s">
        <v>10</v>
      </c>
      <c r="Q49" s="794" t="s">
        <v>10</v>
      </c>
      <c r="R49" s="856" t="s">
        <v>10</v>
      </c>
      <c r="S49" s="2460" t="s">
        <v>10</v>
      </c>
      <c r="T49" s="2460" t="s">
        <v>10</v>
      </c>
      <c r="U49" s="2447" t="s">
        <v>10</v>
      </c>
      <c r="V49" s="2447" t="s">
        <v>10</v>
      </c>
      <c r="W49" s="2447" t="s">
        <v>10</v>
      </c>
      <c r="X49" s="2447" t="s">
        <v>10</v>
      </c>
      <c r="Y49" s="2447" t="s">
        <v>10</v>
      </c>
      <c r="Z49" s="2447" t="s">
        <v>10</v>
      </c>
      <c r="AA49" s="7175" t="s">
        <v>10</v>
      </c>
      <c r="AB49" s="7184" t="s">
        <v>10</v>
      </c>
      <c r="AC49" s="7184" t="s">
        <v>10</v>
      </c>
      <c r="AD49" s="7185" t="s">
        <v>10</v>
      </c>
    </row>
    <row r="50" spans="1:31" x14ac:dyDescent="0.2">
      <c r="A50" s="139"/>
      <c r="B50" s="44" t="s">
        <v>21</v>
      </c>
      <c r="C50" s="1014">
        <v>5.93</v>
      </c>
      <c r="D50" s="1088" t="s">
        <v>10</v>
      </c>
      <c r="E50" s="1094" t="s">
        <v>10</v>
      </c>
      <c r="F50" s="1100" t="s">
        <v>10</v>
      </c>
      <c r="G50" s="1106" t="s">
        <v>10</v>
      </c>
      <c r="H50" s="1112" t="s">
        <v>10</v>
      </c>
      <c r="I50" s="133" t="s">
        <v>10</v>
      </c>
      <c r="J50" s="326" t="s">
        <v>10</v>
      </c>
      <c r="K50" s="393" t="s">
        <v>10</v>
      </c>
      <c r="L50" s="437" t="s">
        <v>10</v>
      </c>
      <c r="M50" s="553" t="s">
        <v>10</v>
      </c>
      <c r="N50" s="600" t="s">
        <v>10</v>
      </c>
      <c r="O50" s="629" t="s">
        <v>10</v>
      </c>
      <c r="P50" s="731" t="s">
        <v>10</v>
      </c>
      <c r="Q50" s="794" t="s">
        <v>10</v>
      </c>
      <c r="R50" s="856" t="s">
        <v>10</v>
      </c>
      <c r="S50" s="2460" t="s">
        <v>10</v>
      </c>
      <c r="T50" s="2460" t="s">
        <v>10</v>
      </c>
      <c r="U50" s="2447" t="s">
        <v>10</v>
      </c>
      <c r="V50" s="2447" t="s">
        <v>10</v>
      </c>
      <c r="W50" s="2447" t="s">
        <v>10</v>
      </c>
      <c r="X50" s="2447" t="s">
        <v>10</v>
      </c>
      <c r="Y50" s="2447" t="s">
        <v>10</v>
      </c>
      <c r="Z50" s="2447" t="s">
        <v>10</v>
      </c>
      <c r="AA50" s="7176" t="s">
        <v>10</v>
      </c>
      <c r="AB50" s="7184" t="s">
        <v>10</v>
      </c>
      <c r="AC50" s="7184" t="s">
        <v>10</v>
      </c>
      <c r="AD50" s="7185" t="s">
        <v>10</v>
      </c>
    </row>
    <row r="51" spans="1:31" x14ac:dyDescent="0.2">
      <c r="A51" s="139"/>
      <c r="B51" s="43" t="s">
        <v>22</v>
      </c>
      <c r="C51" s="2872">
        <v>3.32</v>
      </c>
      <c r="D51" s="1089" t="s">
        <v>10</v>
      </c>
      <c r="E51" s="1095" t="s">
        <v>10</v>
      </c>
      <c r="F51" s="1101" t="s">
        <v>10</v>
      </c>
      <c r="G51" s="1107" t="s">
        <v>10</v>
      </c>
      <c r="H51" s="1113" t="s">
        <v>10</v>
      </c>
      <c r="I51" s="134" t="s">
        <v>10</v>
      </c>
      <c r="J51" s="327" t="s">
        <v>10</v>
      </c>
      <c r="K51" s="394" t="s">
        <v>10</v>
      </c>
      <c r="L51" s="438" t="s">
        <v>10</v>
      </c>
      <c r="M51" s="554" t="s">
        <v>10</v>
      </c>
      <c r="N51" s="601" t="s">
        <v>10</v>
      </c>
      <c r="O51" s="635" t="s">
        <v>10</v>
      </c>
      <c r="P51" s="732" t="s">
        <v>10</v>
      </c>
      <c r="Q51" s="795" t="s">
        <v>10</v>
      </c>
      <c r="R51" s="857" t="s">
        <v>10</v>
      </c>
      <c r="S51" s="2461" t="s">
        <v>10</v>
      </c>
      <c r="T51" s="2461" t="s">
        <v>10</v>
      </c>
      <c r="U51" s="2452" t="s">
        <v>10</v>
      </c>
      <c r="V51" s="2452" t="s">
        <v>10</v>
      </c>
      <c r="W51" s="2452" t="s">
        <v>10</v>
      </c>
      <c r="X51" s="2452" t="s">
        <v>10</v>
      </c>
      <c r="Y51" s="2452" t="s">
        <v>10</v>
      </c>
      <c r="Z51" s="2452" t="s">
        <v>10</v>
      </c>
      <c r="AA51" s="7178" t="s">
        <v>10</v>
      </c>
      <c r="AB51" s="7189" t="s">
        <v>10</v>
      </c>
      <c r="AC51" s="7189" t="s">
        <v>10</v>
      </c>
      <c r="AD51" s="7190" t="s">
        <v>10</v>
      </c>
    </row>
    <row r="52" spans="1:31" ht="3" customHeight="1" x14ac:dyDescent="0.2">
      <c r="B52" s="42"/>
      <c r="C52" s="38"/>
      <c r="D52" s="38"/>
      <c r="E52" s="39"/>
      <c r="F52" s="140"/>
    </row>
    <row r="53" spans="1:31" ht="63" customHeight="1" x14ac:dyDescent="0.2">
      <c r="B53" s="7395" t="s">
        <v>577</v>
      </c>
      <c r="C53" s="7396"/>
      <c r="D53" s="7396"/>
      <c r="E53" s="7396"/>
      <c r="F53" s="7396"/>
      <c r="G53" s="7396"/>
      <c r="H53" s="7396"/>
      <c r="I53" s="7396"/>
      <c r="J53" s="7396"/>
      <c r="K53" s="7396"/>
      <c r="L53" s="7396"/>
      <c r="M53" s="7396"/>
      <c r="N53" s="7396"/>
      <c r="O53" s="7396"/>
      <c r="P53" s="7396"/>
      <c r="Q53" s="7396"/>
      <c r="R53" s="7396"/>
      <c r="S53" s="7446"/>
      <c r="T53" s="7447"/>
      <c r="U53" s="7448"/>
      <c r="V53" s="7400"/>
      <c r="W53" s="7400"/>
      <c r="X53" s="7400"/>
      <c r="Y53" s="7396"/>
    </row>
    <row r="54" spans="1:31" x14ac:dyDescent="0.2">
      <c r="G54" s="144"/>
      <c r="H54" s="137"/>
      <c r="I54" s="138"/>
      <c r="J54" s="330"/>
      <c r="K54" s="395"/>
      <c r="L54" s="439"/>
      <c r="M54" s="2724"/>
      <c r="N54" s="598"/>
      <c r="O54" s="639"/>
      <c r="P54" s="729"/>
      <c r="Q54" s="931"/>
      <c r="R54" s="858"/>
      <c r="AB54" s="7171"/>
      <c r="AC54" s="7171"/>
      <c r="AD54" s="7171"/>
    </row>
    <row r="55" spans="1:31" ht="63" customHeight="1" x14ac:dyDescent="0.2">
      <c r="A55" s="22" t="s">
        <v>43</v>
      </c>
      <c r="B55" s="7428" t="s">
        <v>87</v>
      </c>
      <c r="C55" s="7426"/>
      <c r="D55" s="7426"/>
      <c r="E55" s="7426"/>
      <c r="F55" s="7426"/>
      <c r="G55" s="7426"/>
      <c r="H55" s="7426"/>
      <c r="I55" s="7426"/>
      <c r="J55" s="7426"/>
      <c r="K55" s="7426"/>
      <c r="L55" s="7426"/>
      <c r="M55" s="7426"/>
      <c r="N55" s="7426"/>
      <c r="O55" s="7426"/>
      <c r="P55" s="7426"/>
      <c r="Q55" s="7426"/>
      <c r="R55" s="7426"/>
      <c r="S55" s="7426"/>
      <c r="T55" s="7426"/>
      <c r="U55" s="7426"/>
      <c r="V55" s="7426"/>
      <c r="W55" s="7426"/>
      <c r="X55" s="7426"/>
      <c r="Y55" s="7426"/>
      <c r="Z55" s="7426"/>
      <c r="AA55" s="7426"/>
      <c r="AC55" s="7172"/>
    </row>
    <row r="56" spans="1:31" ht="63" customHeight="1" x14ac:dyDescent="0.2">
      <c r="A56" s="35"/>
      <c r="B56" s="118" t="s">
        <v>72</v>
      </c>
      <c r="C56" s="1114" t="s">
        <v>6</v>
      </c>
      <c r="D56" s="1120" t="s">
        <v>7</v>
      </c>
      <c r="E56" s="1126" t="s">
        <v>8</v>
      </c>
      <c r="F56" s="1132" t="s">
        <v>145</v>
      </c>
      <c r="G56" s="1138" t="s">
        <v>185</v>
      </c>
      <c r="H56" s="1144" t="s">
        <v>231</v>
      </c>
      <c r="I56" s="467" t="s">
        <v>243</v>
      </c>
      <c r="J56" s="466" t="s">
        <v>294</v>
      </c>
      <c r="K56" s="467" t="s">
        <v>330</v>
      </c>
      <c r="L56" s="467" t="s">
        <v>344</v>
      </c>
      <c r="M56" s="597" t="s">
        <v>396</v>
      </c>
      <c r="N56" s="586" t="s">
        <v>421</v>
      </c>
      <c r="O56" s="659" t="s">
        <v>437</v>
      </c>
      <c r="P56" s="737" t="s">
        <v>471</v>
      </c>
      <c r="Q56" s="933" t="s">
        <v>613</v>
      </c>
      <c r="R56" s="843" t="s">
        <v>668</v>
      </c>
      <c r="S56" s="2426" t="s">
        <v>675</v>
      </c>
      <c r="T56" s="2444" t="s">
        <v>679</v>
      </c>
      <c r="U56" s="2445" t="s">
        <v>723</v>
      </c>
      <c r="V56" s="2656" t="s">
        <v>733</v>
      </c>
      <c r="W56" s="2656" t="s">
        <v>787</v>
      </c>
      <c r="X56" s="2137" t="s">
        <v>801</v>
      </c>
      <c r="Y56" s="7086" t="s">
        <v>802</v>
      </c>
      <c r="Z56" s="7086" t="s">
        <v>825</v>
      </c>
      <c r="AA56" s="7127" t="s">
        <v>828</v>
      </c>
      <c r="AB56" s="7193" t="s">
        <v>851</v>
      </c>
      <c r="AC56" s="7169" t="s">
        <v>852</v>
      </c>
      <c r="AD56" s="7115" t="s">
        <v>912</v>
      </c>
    </row>
    <row r="57" spans="1:31" x14ac:dyDescent="0.2">
      <c r="A57" s="36"/>
      <c r="B57" s="71" t="s">
        <v>88</v>
      </c>
      <c r="C57" s="1115">
        <v>16.03</v>
      </c>
      <c r="D57" s="1121" t="s">
        <v>10</v>
      </c>
      <c r="E57" s="1127" t="s">
        <v>10</v>
      </c>
      <c r="F57" s="1133" t="s">
        <v>10</v>
      </c>
      <c r="G57" s="1139" t="s">
        <v>10</v>
      </c>
      <c r="H57" s="1145" t="s">
        <v>10</v>
      </c>
      <c r="I57" s="133" t="s">
        <v>10</v>
      </c>
      <c r="J57" s="326" t="s">
        <v>10</v>
      </c>
      <c r="K57" s="393" t="s">
        <v>10</v>
      </c>
      <c r="L57" s="437" t="s">
        <v>10</v>
      </c>
      <c r="M57" s="553" t="s">
        <v>10</v>
      </c>
      <c r="N57" s="600" t="s">
        <v>10</v>
      </c>
      <c r="O57" s="629" t="s">
        <v>10</v>
      </c>
      <c r="P57" s="731" t="s">
        <v>10</v>
      </c>
      <c r="Q57" s="794" t="s">
        <v>10</v>
      </c>
      <c r="R57" s="856" t="s">
        <v>10</v>
      </c>
      <c r="S57" s="2460" t="s">
        <v>10</v>
      </c>
      <c r="T57" s="2460" t="s">
        <v>10</v>
      </c>
      <c r="U57" s="2447" t="s">
        <v>10</v>
      </c>
      <c r="V57" s="2447" t="s">
        <v>10</v>
      </c>
      <c r="W57" s="2447" t="s">
        <v>10</v>
      </c>
      <c r="X57" s="2447" t="s">
        <v>10</v>
      </c>
      <c r="Y57" s="2447" t="s">
        <v>10</v>
      </c>
      <c r="Z57" s="2447" t="s">
        <v>10</v>
      </c>
      <c r="AA57" s="7173" t="s">
        <v>10</v>
      </c>
      <c r="AB57" s="7184" t="s">
        <v>10</v>
      </c>
      <c r="AC57" s="7184" t="s">
        <v>10</v>
      </c>
      <c r="AD57" s="7185" t="s">
        <v>10</v>
      </c>
    </row>
    <row r="58" spans="1:31" x14ac:dyDescent="0.2">
      <c r="A58" s="36"/>
      <c r="B58" s="44" t="s">
        <v>89</v>
      </c>
      <c r="C58" s="1116">
        <v>22.87</v>
      </c>
      <c r="D58" s="1122" t="s">
        <v>10</v>
      </c>
      <c r="E58" s="1128" t="s">
        <v>10</v>
      </c>
      <c r="F58" s="1134" t="s">
        <v>10</v>
      </c>
      <c r="G58" s="1140" t="s">
        <v>10</v>
      </c>
      <c r="H58" s="1146" t="s">
        <v>10</v>
      </c>
      <c r="I58" s="133" t="s">
        <v>10</v>
      </c>
      <c r="J58" s="326" t="s">
        <v>10</v>
      </c>
      <c r="K58" s="393" t="s">
        <v>10</v>
      </c>
      <c r="L58" s="437" t="s">
        <v>10</v>
      </c>
      <c r="M58" s="553" t="s">
        <v>10</v>
      </c>
      <c r="N58" s="600" t="s">
        <v>10</v>
      </c>
      <c r="O58" s="629" t="s">
        <v>10</v>
      </c>
      <c r="P58" s="731" t="s">
        <v>10</v>
      </c>
      <c r="Q58" s="794" t="s">
        <v>10</v>
      </c>
      <c r="R58" s="856" t="s">
        <v>10</v>
      </c>
      <c r="S58" s="2460" t="s">
        <v>10</v>
      </c>
      <c r="T58" s="2460" t="s">
        <v>10</v>
      </c>
      <c r="U58" s="2447" t="s">
        <v>10</v>
      </c>
      <c r="V58" s="2447" t="s">
        <v>10</v>
      </c>
      <c r="W58" s="2447" t="s">
        <v>10</v>
      </c>
      <c r="X58" s="2447" t="s">
        <v>10</v>
      </c>
      <c r="Y58" s="2447" t="s">
        <v>10</v>
      </c>
      <c r="Z58" s="2447" t="s">
        <v>10</v>
      </c>
      <c r="AA58" s="7174" t="s">
        <v>10</v>
      </c>
      <c r="AB58" s="7184" t="s">
        <v>10</v>
      </c>
      <c r="AC58" s="7184" t="s">
        <v>10</v>
      </c>
      <c r="AD58" s="7185" t="s">
        <v>10</v>
      </c>
    </row>
    <row r="59" spans="1:31" x14ac:dyDescent="0.2">
      <c r="A59" s="36"/>
      <c r="B59" s="44" t="s">
        <v>11</v>
      </c>
      <c r="C59" s="1117">
        <v>46.74</v>
      </c>
      <c r="D59" s="1123" t="s">
        <v>10</v>
      </c>
      <c r="E59" s="1129" t="s">
        <v>10</v>
      </c>
      <c r="F59" s="1135" t="s">
        <v>10</v>
      </c>
      <c r="G59" s="1141" t="s">
        <v>10</v>
      </c>
      <c r="H59" s="1147" t="s">
        <v>10</v>
      </c>
      <c r="I59" s="133" t="s">
        <v>10</v>
      </c>
      <c r="J59" s="326" t="s">
        <v>10</v>
      </c>
      <c r="K59" s="393" t="s">
        <v>10</v>
      </c>
      <c r="L59" s="437" t="s">
        <v>10</v>
      </c>
      <c r="M59" s="553" t="s">
        <v>10</v>
      </c>
      <c r="N59" s="600" t="s">
        <v>10</v>
      </c>
      <c r="O59" s="629" t="s">
        <v>10</v>
      </c>
      <c r="P59" s="731" t="s">
        <v>10</v>
      </c>
      <c r="Q59" s="794" t="s">
        <v>10</v>
      </c>
      <c r="R59" s="856" t="s">
        <v>10</v>
      </c>
      <c r="S59" s="2460" t="s">
        <v>10</v>
      </c>
      <c r="T59" s="2460" t="s">
        <v>10</v>
      </c>
      <c r="U59" s="2447" t="s">
        <v>10</v>
      </c>
      <c r="V59" s="2447" t="s">
        <v>10</v>
      </c>
      <c r="W59" s="2447" t="s">
        <v>10</v>
      </c>
      <c r="X59" s="2447" t="s">
        <v>10</v>
      </c>
      <c r="Y59" s="2447" t="s">
        <v>10</v>
      </c>
      <c r="Z59" s="2447" t="s">
        <v>10</v>
      </c>
      <c r="AA59" s="7175" t="s">
        <v>10</v>
      </c>
      <c r="AB59" s="7184" t="s">
        <v>10</v>
      </c>
      <c r="AC59" s="7184" t="s">
        <v>10</v>
      </c>
      <c r="AD59" s="7185" t="s">
        <v>10</v>
      </c>
    </row>
    <row r="60" spans="1:31" x14ac:dyDescent="0.2">
      <c r="A60" s="139"/>
      <c r="B60" s="44" t="s">
        <v>90</v>
      </c>
      <c r="C60" s="1118">
        <v>9.84</v>
      </c>
      <c r="D60" s="1124" t="s">
        <v>10</v>
      </c>
      <c r="E60" s="1130" t="s">
        <v>10</v>
      </c>
      <c r="F60" s="1136" t="s">
        <v>10</v>
      </c>
      <c r="G60" s="1142" t="s">
        <v>10</v>
      </c>
      <c r="H60" s="1148" t="s">
        <v>10</v>
      </c>
      <c r="I60" s="133" t="s">
        <v>10</v>
      </c>
      <c r="J60" s="326" t="s">
        <v>10</v>
      </c>
      <c r="K60" s="393" t="s">
        <v>10</v>
      </c>
      <c r="L60" s="437" t="s">
        <v>10</v>
      </c>
      <c r="M60" s="553" t="s">
        <v>10</v>
      </c>
      <c r="N60" s="600" t="s">
        <v>10</v>
      </c>
      <c r="O60" s="629" t="s">
        <v>10</v>
      </c>
      <c r="P60" s="731" t="s">
        <v>10</v>
      </c>
      <c r="Q60" s="794" t="s">
        <v>10</v>
      </c>
      <c r="R60" s="856" t="s">
        <v>10</v>
      </c>
      <c r="S60" s="2460" t="s">
        <v>10</v>
      </c>
      <c r="T60" s="2460" t="s">
        <v>10</v>
      </c>
      <c r="U60" s="2447" t="s">
        <v>10</v>
      </c>
      <c r="V60" s="2447" t="s">
        <v>10</v>
      </c>
      <c r="W60" s="2447" t="s">
        <v>10</v>
      </c>
      <c r="X60" s="2447" t="s">
        <v>10</v>
      </c>
      <c r="Y60" s="2447" t="s">
        <v>10</v>
      </c>
      <c r="Z60" s="2447" t="s">
        <v>10</v>
      </c>
      <c r="AA60" s="7176" t="s">
        <v>10</v>
      </c>
      <c r="AB60" s="7184" t="s">
        <v>10</v>
      </c>
      <c r="AC60" s="7184" t="s">
        <v>10</v>
      </c>
      <c r="AD60" s="7185" t="s">
        <v>10</v>
      </c>
    </row>
    <row r="61" spans="1:31" x14ac:dyDescent="0.2">
      <c r="A61" s="139"/>
      <c r="B61" s="43" t="s">
        <v>91</v>
      </c>
      <c r="C61" s="1119">
        <v>4.53</v>
      </c>
      <c r="D61" s="1125" t="s">
        <v>10</v>
      </c>
      <c r="E61" s="1131" t="s">
        <v>10</v>
      </c>
      <c r="F61" s="1137" t="s">
        <v>10</v>
      </c>
      <c r="G61" s="1143" t="s">
        <v>10</v>
      </c>
      <c r="H61" s="1149" t="s">
        <v>10</v>
      </c>
      <c r="I61" s="134" t="s">
        <v>10</v>
      </c>
      <c r="J61" s="327" t="s">
        <v>10</v>
      </c>
      <c r="K61" s="394" t="s">
        <v>10</v>
      </c>
      <c r="L61" s="438" t="s">
        <v>10</v>
      </c>
      <c r="M61" s="554" t="s">
        <v>10</v>
      </c>
      <c r="N61" s="601" t="s">
        <v>10</v>
      </c>
      <c r="O61" s="635" t="s">
        <v>10</v>
      </c>
      <c r="P61" s="732" t="s">
        <v>10</v>
      </c>
      <c r="Q61" s="795" t="s">
        <v>10</v>
      </c>
      <c r="R61" s="857" t="s">
        <v>10</v>
      </c>
      <c r="S61" s="2461" t="s">
        <v>10</v>
      </c>
      <c r="T61" s="2461" t="s">
        <v>10</v>
      </c>
      <c r="U61" s="2452" t="s">
        <v>10</v>
      </c>
      <c r="V61" s="2452" t="s">
        <v>10</v>
      </c>
      <c r="W61" s="2452" t="s">
        <v>10</v>
      </c>
      <c r="X61" s="2452" t="s">
        <v>10</v>
      </c>
      <c r="Y61" s="2452" t="s">
        <v>10</v>
      </c>
      <c r="Z61" s="2452" t="s">
        <v>10</v>
      </c>
      <c r="AA61" s="7178" t="s">
        <v>10</v>
      </c>
      <c r="AB61" s="7189" t="s">
        <v>10</v>
      </c>
      <c r="AC61" s="7189" t="s">
        <v>10</v>
      </c>
      <c r="AD61" s="7190" t="s">
        <v>10</v>
      </c>
    </row>
    <row r="62" spans="1:31" ht="3" customHeight="1" x14ac:dyDescent="0.2">
      <c r="B62" s="101"/>
      <c r="C62" s="38"/>
      <c r="D62" s="38"/>
      <c r="E62" s="39"/>
      <c r="F62" s="140"/>
    </row>
    <row r="63" spans="1:31" ht="63" customHeight="1" x14ac:dyDescent="0.2">
      <c r="B63" s="7395" t="s">
        <v>578</v>
      </c>
      <c r="C63" s="7396"/>
      <c r="D63" s="7396"/>
      <c r="E63" s="7396"/>
      <c r="F63" s="7396"/>
      <c r="G63" s="7396"/>
      <c r="H63" s="7396"/>
      <c r="I63" s="7396"/>
      <c r="J63" s="7396"/>
      <c r="K63" s="7396"/>
      <c r="L63" s="7396"/>
      <c r="M63" s="7396"/>
      <c r="N63" s="7396"/>
      <c r="O63" s="7396"/>
      <c r="P63" s="7396"/>
      <c r="Q63" s="7396"/>
      <c r="R63" s="7396"/>
      <c r="S63" s="7446"/>
      <c r="T63" s="7447"/>
      <c r="U63" s="7448"/>
      <c r="V63" s="7400"/>
      <c r="W63" s="7400"/>
      <c r="X63" s="7400"/>
      <c r="Y63" s="7396"/>
    </row>
    <row r="64" spans="1:31" x14ac:dyDescent="0.2">
      <c r="AC64" s="7171"/>
      <c r="AD64" s="7171"/>
      <c r="AE64" s="7171"/>
    </row>
    <row r="65" spans="1:31" ht="63" customHeight="1" x14ac:dyDescent="0.2">
      <c r="A65" s="22" t="s">
        <v>44</v>
      </c>
      <c r="B65" s="7450" t="s">
        <v>292</v>
      </c>
      <c r="C65" s="7451"/>
      <c r="D65" s="7451"/>
      <c r="E65" s="7451"/>
      <c r="F65" s="7451"/>
      <c r="G65" s="7451"/>
      <c r="H65" s="7451"/>
      <c r="I65" s="7451"/>
      <c r="J65" s="7451"/>
      <c r="K65" s="7451"/>
      <c r="L65" s="7451"/>
      <c r="M65" s="7451"/>
      <c r="N65" s="7451"/>
      <c r="O65" s="7451"/>
      <c r="P65" s="7451"/>
      <c r="Q65" s="7451"/>
      <c r="R65" s="7451"/>
      <c r="S65" s="7451"/>
      <c r="T65" s="7451"/>
      <c r="U65" s="7451"/>
      <c r="V65" s="7451"/>
      <c r="W65" s="7451"/>
      <c r="X65" s="7451"/>
      <c r="Y65" s="7451"/>
      <c r="Z65" s="7451"/>
      <c r="AA65" s="7451"/>
      <c r="AB65" s="7451"/>
      <c r="AD65" s="7172"/>
    </row>
    <row r="66" spans="1:31" ht="63" customHeight="1" x14ac:dyDescent="0.2">
      <c r="A66" s="35"/>
      <c r="B66" s="64" t="s">
        <v>72</v>
      </c>
      <c r="C66" s="1150" t="s">
        <v>121</v>
      </c>
      <c r="D66" s="1156" t="s">
        <v>6</v>
      </c>
      <c r="E66" s="1157" t="s">
        <v>7</v>
      </c>
      <c r="F66" s="1158" t="s">
        <v>8</v>
      </c>
      <c r="G66" s="1164" t="s">
        <v>145</v>
      </c>
      <c r="H66" s="1165" t="s">
        <v>185</v>
      </c>
      <c r="I66" s="1171" t="s">
        <v>231</v>
      </c>
      <c r="J66" s="1172" t="s">
        <v>302</v>
      </c>
      <c r="K66" s="422" t="s">
        <v>294</v>
      </c>
      <c r="L66" s="1178" t="s">
        <v>330</v>
      </c>
      <c r="M66" s="597" t="s">
        <v>344</v>
      </c>
      <c r="N66" s="1184" t="s">
        <v>396</v>
      </c>
      <c r="O66" s="663" t="s">
        <v>421</v>
      </c>
      <c r="P66" s="1190" t="s">
        <v>421</v>
      </c>
      <c r="Q66" s="1196" t="s">
        <v>471</v>
      </c>
      <c r="R66" s="859" t="s">
        <v>613</v>
      </c>
      <c r="S66" s="2462" t="s">
        <v>668</v>
      </c>
      <c r="T66" s="2426" t="s">
        <v>675</v>
      </c>
      <c r="U66" s="2427" t="s">
        <v>679</v>
      </c>
      <c r="V66" s="2650" t="s">
        <v>723</v>
      </c>
      <c r="W66" s="2650" t="s">
        <v>733</v>
      </c>
      <c r="X66" s="2445" t="s">
        <v>787</v>
      </c>
      <c r="Y66" s="2137" t="s">
        <v>801</v>
      </c>
      <c r="Z66" s="7086" t="s">
        <v>802</v>
      </c>
      <c r="AA66" s="7086" t="s">
        <v>825</v>
      </c>
      <c r="AB66" s="7127" t="s">
        <v>828</v>
      </c>
      <c r="AC66" s="7193" t="s">
        <v>851</v>
      </c>
      <c r="AD66" s="7169" t="s">
        <v>852</v>
      </c>
      <c r="AE66" s="7115" t="s">
        <v>912</v>
      </c>
    </row>
    <row r="67" spans="1:31" x14ac:dyDescent="0.2">
      <c r="A67" s="36"/>
      <c r="B67" s="71" t="s">
        <v>15</v>
      </c>
      <c r="C67" s="1151">
        <v>14.52</v>
      </c>
      <c r="D67" s="860" t="s">
        <v>10</v>
      </c>
      <c r="E67" s="860" t="s">
        <v>10</v>
      </c>
      <c r="F67" s="1159">
        <v>10.65</v>
      </c>
      <c r="G67" s="860" t="s">
        <v>10</v>
      </c>
      <c r="H67" s="1166">
        <v>10.67</v>
      </c>
      <c r="I67" s="860" t="s">
        <v>10</v>
      </c>
      <c r="J67" s="1173">
        <v>9.31</v>
      </c>
      <c r="K67" s="860" t="s">
        <v>10</v>
      </c>
      <c r="L67" s="1179">
        <v>15.22</v>
      </c>
      <c r="M67" s="860" t="s">
        <v>10</v>
      </c>
      <c r="N67" s="1185">
        <v>14.07</v>
      </c>
      <c r="O67" s="860" t="s">
        <v>10</v>
      </c>
      <c r="P67" s="1191">
        <v>12.34</v>
      </c>
      <c r="Q67" s="1197">
        <v>9.34</v>
      </c>
      <c r="R67" s="860" t="s">
        <v>10</v>
      </c>
      <c r="S67" s="2463" t="s">
        <v>10</v>
      </c>
      <c r="T67" s="2463" t="s">
        <v>10</v>
      </c>
      <c r="U67" s="2447" t="s">
        <v>10</v>
      </c>
      <c r="V67" s="2447" t="s">
        <v>10</v>
      </c>
      <c r="W67" s="2447" t="s">
        <v>10</v>
      </c>
      <c r="X67" s="2447" t="s">
        <v>10</v>
      </c>
      <c r="Y67" s="2142" t="s">
        <v>10</v>
      </c>
      <c r="Z67" s="2447" t="s">
        <v>10</v>
      </c>
      <c r="AA67" s="2447" t="s">
        <v>10</v>
      </c>
      <c r="AB67" s="7173" t="s">
        <v>10</v>
      </c>
      <c r="AC67" s="7184" t="s">
        <v>10</v>
      </c>
      <c r="AD67" s="7184" t="s">
        <v>10</v>
      </c>
      <c r="AE67" s="7185" t="s">
        <v>10</v>
      </c>
    </row>
    <row r="68" spans="1:31" x14ac:dyDescent="0.2">
      <c r="A68" s="36"/>
      <c r="B68" s="44" t="s">
        <v>14</v>
      </c>
      <c r="C68" s="1152">
        <v>16.46</v>
      </c>
      <c r="D68" s="861" t="s">
        <v>10</v>
      </c>
      <c r="E68" s="861" t="s">
        <v>10</v>
      </c>
      <c r="F68" s="1160">
        <v>12.79</v>
      </c>
      <c r="G68" s="861" t="s">
        <v>10</v>
      </c>
      <c r="H68" s="1167">
        <v>14.19</v>
      </c>
      <c r="I68" s="861" t="s">
        <v>10</v>
      </c>
      <c r="J68" s="1174">
        <v>12.9</v>
      </c>
      <c r="K68" s="861" t="s">
        <v>10</v>
      </c>
      <c r="L68" s="1180">
        <v>18.34</v>
      </c>
      <c r="M68" s="861" t="s">
        <v>10</v>
      </c>
      <c r="N68" s="1186">
        <v>16.7</v>
      </c>
      <c r="O68" s="861" t="s">
        <v>10</v>
      </c>
      <c r="P68" s="1192">
        <v>15.32</v>
      </c>
      <c r="Q68" s="1198">
        <v>14.23</v>
      </c>
      <c r="R68" s="861" t="s">
        <v>10</v>
      </c>
      <c r="S68" s="2463" t="s">
        <v>10</v>
      </c>
      <c r="T68" s="2463" t="s">
        <v>10</v>
      </c>
      <c r="U68" s="2447" t="s">
        <v>10</v>
      </c>
      <c r="V68" s="2447" t="s">
        <v>10</v>
      </c>
      <c r="W68" s="2447" t="s">
        <v>10</v>
      </c>
      <c r="X68" s="2447" t="s">
        <v>10</v>
      </c>
      <c r="Y68" s="2142" t="s">
        <v>10</v>
      </c>
      <c r="Z68" s="2447" t="s">
        <v>10</v>
      </c>
      <c r="AA68" s="2447" t="s">
        <v>10</v>
      </c>
      <c r="AB68" s="7174" t="s">
        <v>10</v>
      </c>
      <c r="AC68" s="7184" t="s">
        <v>10</v>
      </c>
      <c r="AD68" s="7184" t="s">
        <v>10</v>
      </c>
      <c r="AE68" s="7185" t="s">
        <v>10</v>
      </c>
    </row>
    <row r="69" spans="1:31" x14ac:dyDescent="0.2">
      <c r="A69" s="36"/>
      <c r="B69" s="44" t="s">
        <v>11</v>
      </c>
      <c r="C69" s="1153">
        <v>59.42</v>
      </c>
      <c r="D69" s="862" t="s">
        <v>10</v>
      </c>
      <c r="E69" s="862" t="s">
        <v>10</v>
      </c>
      <c r="F69" s="1161">
        <v>68.25</v>
      </c>
      <c r="G69" s="862" t="s">
        <v>10</v>
      </c>
      <c r="H69" s="1168">
        <v>65.790000000000006</v>
      </c>
      <c r="I69" s="862" t="s">
        <v>10</v>
      </c>
      <c r="J69" s="1175">
        <v>67.599999999999994</v>
      </c>
      <c r="K69" s="862" t="s">
        <v>10</v>
      </c>
      <c r="L69" s="1181">
        <v>58.11</v>
      </c>
      <c r="M69" s="862" t="s">
        <v>10</v>
      </c>
      <c r="N69" s="1187">
        <v>60.1</v>
      </c>
      <c r="O69" s="862" t="s">
        <v>10</v>
      </c>
      <c r="P69" s="1193">
        <v>62.5</v>
      </c>
      <c r="Q69" s="1199">
        <v>66.81</v>
      </c>
      <c r="R69" s="862" t="s">
        <v>10</v>
      </c>
      <c r="S69" s="2463" t="s">
        <v>10</v>
      </c>
      <c r="T69" s="2463" t="s">
        <v>10</v>
      </c>
      <c r="U69" s="2447" t="s">
        <v>10</v>
      </c>
      <c r="V69" s="2447" t="s">
        <v>10</v>
      </c>
      <c r="W69" s="2447" t="s">
        <v>10</v>
      </c>
      <c r="X69" s="2447" t="s">
        <v>10</v>
      </c>
      <c r="Y69" s="2142" t="s">
        <v>10</v>
      </c>
      <c r="Z69" s="2447" t="s">
        <v>10</v>
      </c>
      <c r="AA69" s="2447" t="s">
        <v>10</v>
      </c>
      <c r="AB69" s="7175" t="s">
        <v>10</v>
      </c>
      <c r="AC69" s="7184" t="s">
        <v>10</v>
      </c>
      <c r="AD69" s="7184" t="s">
        <v>10</v>
      </c>
      <c r="AE69" s="7185" t="s">
        <v>10</v>
      </c>
    </row>
    <row r="70" spans="1:31" x14ac:dyDescent="0.2">
      <c r="A70" s="139"/>
      <c r="B70" s="44" t="s">
        <v>13</v>
      </c>
      <c r="C70" s="1154">
        <v>5.12</v>
      </c>
      <c r="D70" s="863" t="s">
        <v>10</v>
      </c>
      <c r="E70" s="863" t="s">
        <v>10</v>
      </c>
      <c r="F70" s="1162">
        <v>5.12</v>
      </c>
      <c r="G70" s="863" t="s">
        <v>10</v>
      </c>
      <c r="H70" s="1169">
        <v>5.42</v>
      </c>
      <c r="I70" s="863" t="s">
        <v>10</v>
      </c>
      <c r="J70" s="1176">
        <v>5.57</v>
      </c>
      <c r="K70" s="863" t="s">
        <v>10</v>
      </c>
      <c r="L70" s="1182">
        <v>5.17</v>
      </c>
      <c r="M70" s="863" t="s">
        <v>10</v>
      </c>
      <c r="N70" s="1188">
        <v>5.65</v>
      </c>
      <c r="O70" s="863" t="s">
        <v>10</v>
      </c>
      <c r="P70" s="1194">
        <v>6.17</v>
      </c>
      <c r="Q70" s="1200">
        <v>6.11</v>
      </c>
      <c r="R70" s="863" t="s">
        <v>10</v>
      </c>
      <c r="S70" s="2463" t="s">
        <v>10</v>
      </c>
      <c r="T70" s="2463" t="s">
        <v>10</v>
      </c>
      <c r="U70" s="2447" t="s">
        <v>10</v>
      </c>
      <c r="V70" s="2447" t="s">
        <v>10</v>
      </c>
      <c r="W70" s="2447" t="s">
        <v>10</v>
      </c>
      <c r="X70" s="2447" t="s">
        <v>10</v>
      </c>
      <c r="Y70" s="2142" t="s">
        <v>10</v>
      </c>
      <c r="Z70" s="2447" t="s">
        <v>10</v>
      </c>
      <c r="AA70" s="2447" t="s">
        <v>10</v>
      </c>
      <c r="AB70" s="7176" t="s">
        <v>10</v>
      </c>
      <c r="AC70" s="7184" t="s">
        <v>10</v>
      </c>
      <c r="AD70" s="7184" t="s">
        <v>10</v>
      </c>
      <c r="AE70" s="7185" t="s">
        <v>10</v>
      </c>
    </row>
    <row r="71" spans="1:31" x14ac:dyDescent="0.2">
      <c r="A71" s="139"/>
      <c r="B71" s="43" t="s">
        <v>12</v>
      </c>
      <c r="C71" s="1155">
        <v>4.47</v>
      </c>
      <c r="D71" s="864" t="s">
        <v>10</v>
      </c>
      <c r="E71" s="864" t="s">
        <v>10</v>
      </c>
      <c r="F71" s="1163">
        <v>3.18</v>
      </c>
      <c r="G71" s="864" t="s">
        <v>10</v>
      </c>
      <c r="H71" s="1170">
        <v>3.94</v>
      </c>
      <c r="I71" s="864" t="s">
        <v>10</v>
      </c>
      <c r="J71" s="1177">
        <v>4.62</v>
      </c>
      <c r="K71" s="864" t="s">
        <v>10</v>
      </c>
      <c r="L71" s="1183">
        <v>3.16</v>
      </c>
      <c r="M71" s="864" t="s">
        <v>10</v>
      </c>
      <c r="N71" s="1189">
        <v>3.48</v>
      </c>
      <c r="O71" s="864" t="s">
        <v>10</v>
      </c>
      <c r="P71" s="1195">
        <v>3.67</v>
      </c>
      <c r="Q71" s="1201">
        <v>3.51</v>
      </c>
      <c r="R71" s="864" t="s">
        <v>10</v>
      </c>
      <c r="S71" s="2464" t="s">
        <v>10</v>
      </c>
      <c r="T71" s="2464" t="s">
        <v>10</v>
      </c>
      <c r="U71" s="2452" t="s">
        <v>10</v>
      </c>
      <c r="V71" s="2452" t="s">
        <v>10</v>
      </c>
      <c r="W71" s="2452" t="s">
        <v>10</v>
      </c>
      <c r="X71" s="2452" t="s">
        <v>10</v>
      </c>
      <c r="Y71" s="2143" t="s">
        <v>10</v>
      </c>
      <c r="Z71" s="2452" t="s">
        <v>10</v>
      </c>
      <c r="AA71" s="2452" t="s">
        <v>10</v>
      </c>
      <c r="AB71" s="7178" t="s">
        <v>10</v>
      </c>
      <c r="AC71" s="7189" t="s">
        <v>10</v>
      </c>
      <c r="AD71" s="7189" t="s">
        <v>10</v>
      </c>
      <c r="AE71" s="7190" t="s">
        <v>10</v>
      </c>
    </row>
    <row r="72" spans="1:31" ht="3" customHeight="1" x14ac:dyDescent="0.2">
      <c r="B72" s="42"/>
      <c r="C72" s="38"/>
      <c r="D72" s="38"/>
      <c r="E72" s="39"/>
      <c r="F72" s="140"/>
      <c r="Y72" s="146"/>
    </row>
    <row r="73" spans="1:31" ht="63" customHeight="1" x14ac:dyDescent="0.2">
      <c r="B73" s="7403" t="s">
        <v>579</v>
      </c>
      <c r="C73" s="7404"/>
      <c r="D73" s="7404"/>
      <c r="E73" s="7404"/>
      <c r="F73" s="7404"/>
      <c r="G73" s="7404"/>
      <c r="H73" s="7404"/>
      <c r="I73" s="7404"/>
      <c r="J73" s="7405"/>
      <c r="K73" s="7406"/>
      <c r="L73" s="7407"/>
      <c r="M73" s="7408"/>
      <c r="N73" s="7409"/>
      <c r="O73" s="7410"/>
      <c r="P73" s="7411"/>
      <c r="Q73" s="7412"/>
      <c r="R73" s="7404"/>
      <c r="S73" s="2453"/>
      <c r="T73" s="2454"/>
      <c r="U73" s="2455"/>
      <c r="V73" s="2658"/>
      <c r="W73" s="2658"/>
      <c r="X73" s="2658"/>
      <c r="Y73" s="722"/>
    </row>
    <row r="74" spans="1:31" x14ac:dyDescent="0.2">
      <c r="G74" s="144"/>
      <c r="H74" s="137"/>
      <c r="I74" s="138"/>
      <c r="J74" s="330"/>
      <c r="K74" s="395"/>
      <c r="L74" s="439"/>
      <c r="M74" s="2724"/>
      <c r="N74" s="598"/>
      <c r="O74" s="639"/>
      <c r="P74" s="729"/>
      <c r="Q74" s="931"/>
      <c r="R74" s="858"/>
      <c r="AA74" s="7177"/>
      <c r="AB74" s="7171"/>
      <c r="AC74" s="7171"/>
      <c r="AD74" s="7171"/>
    </row>
    <row r="75" spans="1:31" ht="63" customHeight="1" x14ac:dyDescent="0.2">
      <c r="A75" s="22" t="s">
        <v>45</v>
      </c>
      <c r="B75" s="7428" t="s">
        <v>92</v>
      </c>
      <c r="C75" s="7426"/>
      <c r="D75" s="7426"/>
      <c r="E75" s="7426"/>
      <c r="F75" s="7426"/>
      <c r="G75" s="7426"/>
      <c r="H75" s="7426"/>
      <c r="I75" s="7426"/>
      <c r="J75" s="7426"/>
      <c r="K75" s="7426"/>
      <c r="L75" s="7426"/>
      <c r="M75" s="7426"/>
      <c r="N75" s="7426"/>
      <c r="O75" s="7426"/>
      <c r="P75" s="7426"/>
      <c r="Q75" s="7426"/>
      <c r="R75" s="7426"/>
      <c r="S75" s="7426"/>
      <c r="T75" s="7426"/>
      <c r="U75" s="7426"/>
      <c r="V75" s="7426"/>
      <c r="W75" s="7426"/>
      <c r="X75" s="7426"/>
      <c r="Y75" s="7426"/>
      <c r="Z75" s="7426"/>
      <c r="AA75" s="7449"/>
      <c r="AB75" s="7048"/>
      <c r="AC75" s="7048"/>
    </row>
    <row r="76" spans="1:31" ht="63" customHeight="1" x14ac:dyDescent="0.2">
      <c r="A76" s="35"/>
      <c r="B76" s="64" t="s">
        <v>72</v>
      </c>
      <c r="C76" s="2144" t="s">
        <v>6</v>
      </c>
      <c r="D76" s="2150" t="s">
        <v>7</v>
      </c>
      <c r="E76" s="2156" t="s">
        <v>8</v>
      </c>
      <c r="F76" s="2157" t="s">
        <v>145</v>
      </c>
      <c r="G76" s="2163" t="s">
        <v>185</v>
      </c>
      <c r="H76" s="2164" t="s">
        <v>231</v>
      </c>
      <c r="I76" s="130" t="s">
        <v>243</v>
      </c>
      <c r="J76" s="2170" t="s">
        <v>294</v>
      </c>
      <c r="K76" s="2176" t="s">
        <v>330</v>
      </c>
      <c r="L76" s="2182" t="s">
        <v>344</v>
      </c>
      <c r="M76" s="2730" t="s">
        <v>396</v>
      </c>
      <c r="N76" s="2188" t="s">
        <v>421</v>
      </c>
      <c r="O76" s="2194" t="s">
        <v>437</v>
      </c>
      <c r="P76" s="2200" t="s">
        <v>471</v>
      </c>
      <c r="Q76" s="2206" t="s">
        <v>613</v>
      </c>
      <c r="R76" s="2212" t="s">
        <v>668</v>
      </c>
      <c r="S76" s="2465" t="s">
        <v>675</v>
      </c>
      <c r="T76" s="2466" t="s">
        <v>679</v>
      </c>
      <c r="U76" s="2445" t="s">
        <v>723</v>
      </c>
      <c r="V76" s="2656" t="s">
        <v>733</v>
      </c>
      <c r="W76" s="2656" t="s">
        <v>787</v>
      </c>
      <c r="X76" s="2137" t="s">
        <v>801</v>
      </c>
      <c r="Y76" s="7086" t="s">
        <v>802</v>
      </c>
      <c r="Z76" s="7086" t="s">
        <v>825</v>
      </c>
      <c r="AA76" s="7127" t="s">
        <v>828</v>
      </c>
      <c r="AB76" s="7193" t="s">
        <v>851</v>
      </c>
      <c r="AC76" s="7193" t="s">
        <v>852</v>
      </c>
      <c r="AD76" s="7115" t="s">
        <v>912</v>
      </c>
    </row>
    <row r="77" spans="1:31" x14ac:dyDescent="0.2">
      <c r="A77" s="36"/>
      <c r="B77" s="71" t="s">
        <v>29</v>
      </c>
      <c r="C77" s="2145" t="s">
        <v>10</v>
      </c>
      <c r="D77" s="2151">
        <v>6.4049548999999999</v>
      </c>
      <c r="E77" s="2145" t="s">
        <v>10</v>
      </c>
      <c r="F77" s="2158">
        <v>5.4929813999999997</v>
      </c>
      <c r="G77" s="2145" t="s">
        <v>10</v>
      </c>
      <c r="H77" s="2165">
        <v>7.7935783000000001</v>
      </c>
      <c r="I77" s="2145" t="s">
        <v>10</v>
      </c>
      <c r="J77" s="2171">
        <v>4.0072004000000003</v>
      </c>
      <c r="K77" s="2177">
        <v>3.4780446999999999</v>
      </c>
      <c r="L77" s="2183">
        <v>3.8176627000000001</v>
      </c>
      <c r="M77" s="2731">
        <v>4.2371799000000001</v>
      </c>
      <c r="N77" s="2189">
        <v>4.0365706000000001</v>
      </c>
      <c r="O77" s="2195">
        <v>4.8156951000000001</v>
      </c>
      <c r="P77" s="2201">
        <v>3.9020893000000001</v>
      </c>
      <c r="Q77" s="2207">
        <v>3.1015193000000001</v>
      </c>
      <c r="R77" s="2213">
        <v>2.9180641999999999</v>
      </c>
      <c r="S77" s="2467">
        <v>2.9756144</v>
      </c>
      <c r="T77" s="2468">
        <v>2.6205219999999998</v>
      </c>
      <c r="U77" s="2145" t="s">
        <v>10</v>
      </c>
      <c r="V77" s="2145" t="s">
        <v>10</v>
      </c>
      <c r="W77" s="2145" t="s">
        <v>10</v>
      </c>
      <c r="X77" s="2145" t="s">
        <v>10</v>
      </c>
      <c r="Y77" s="2447" t="s">
        <v>10</v>
      </c>
      <c r="Z77" s="2447" t="s">
        <v>10</v>
      </c>
      <c r="AA77" s="7173" t="s">
        <v>10</v>
      </c>
      <c r="AB77" s="7184" t="s">
        <v>10</v>
      </c>
      <c r="AC77" s="7326">
        <v>2.6191857999999999</v>
      </c>
      <c r="AD77" s="7185" t="s">
        <v>10</v>
      </c>
    </row>
    <row r="78" spans="1:31" x14ac:dyDescent="0.2">
      <c r="A78" s="36"/>
      <c r="B78" s="44" t="s">
        <v>30</v>
      </c>
      <c r="C78" s="2146" t="s">
        <v>10</v>
      </c>
      <c r="D78" s="2152">
        <v>13.624421999999999</v>
      </c>
      <c r="E78" s="2146" t="s">
        <v>10</v>
      </c>
      <c r="F78" s="2159">
        <v>11.223863</v>
      </c>
      <c r="G78" s="2146" t="s">
        <v>10</v>
      </c>
      <c r="H78" s="2166">
        <v>10.308408999999999</v>
      </c>
      <c r="I78" s="2146" t="s">
        <v>10</v>
      </c>
      <c r="J78" s="2172">
        <v>8.4715836000000007</v>
      </c>
      <c r="K78" s="2178">
        <v>7.8252654000000001</v>
      </c>
      <c r="L78" s="2184">
        <v>8.0737839999999998</v>
      </c>
      <c r="M78" s="2732">
        <v>9.0004206</v>
      </c>
      <c r="N78" s="2190">
        <v>7.9753293000000003</v>
      </c>
      <c r="O78" s="2196">
        <v>10.307525</v>
      </c>
      <c r="P78" s="2202">
        <v>8.4908958000000005</v>
      </c>
      <c r="Q78" s="2208">
        <v>6.5452320000000004</v>
      </c>
      <c r="R78" s="2214">
        <v>6.6950060000000002</v>
      </c>
      <c r="S78" s="2469">
        <v>5.7475195000000001</v>
      </c>
      <c r="T78" s="2470">
        <v>6.0770214999999999</v>
      </c>
      <c r="U78" s="2146" t="s">
        <v>10</v>
      </c>
      <c r="V78" s="2146" t="s">
        <v>10</v>
      </c>
      <c r="W78" s="2146" t="s">
        <v>10</v>
      </c>
      <c r="X78" s="2146" t="s">
        <v>10</v>
      </c>
      <c r="Y78" s="2447" t="s">
        <v>10</v>
      </c>
      <c r="Z78" s="2447" t="s">
        <v>10</v>
      </c>
      <c r="AA78" s="7174" t="s">
        <v>10</v>
      </c>
      <c r="AB78" s="7184" t="s">
        <v>10</v>
      </c>
      <c r="AC78" s="7326">
        <v>4.7544047000000003</v>
      </c>
      <c r="AD78" s="7185" t="s">
        <v>10</v>
      </c>
    </row>
    <row r="79" spans="1:31" x14ac:dyDescent="0.2">
      <c r="A79" s="36"/>
      <c r="B79" s="44" t="s">
        <v>28</v>
      </c>
      <c r="C79" s="2147" t="s">
        <v>10</v>
      </c>
      <c r="D79" s="2153">
        <v>38.186109999999999</v>
      </c>
      <c r="E79" s="2147" t="s">
        <v>10</v>
      </c>
      <c r="F79" s="2160">
        <v>39.229773999999999</v>
      </c>
      <c r="G79" s="2147" t="s">
        <v>10</v>
      </c>
      <c r="H79" s="2167">
        <v>34.842441000000001</v>
      </c>
      <c r="I79" s="2147" t="s">
        <v>10</v>
      </c>
      <c r="J79" s="2173">
        <v>48.942810999999999</v>
      </c>
      <c r="K79" s="2179">
        <v>46.864493000000003</v>
      </c>
      <c r="L79" s="2185">
        <v>50.117975999999999</v>
      </c>
      <c r="M79" s="2733">
        <v>49.295724</v>
      </c>
      <c r="N79" s="2191">
        <v>46.278412000000003</v>
      </c>
      <c r="O79" s="2197">
        <v>49.940365</v>
      </c>
      <c r="P79" s="2203">
        <v>54.739803999999999</v>
      </c>
      <c r="Q79" s="2209">
        <v>54.476444999999998</v>
      </c>
      <c r="R79" s="2215">
        <v>53.809147000000003</v>
      </c>
      <c r="S79" s="2471">
        <v>57.776263</v>
      </c>
      <c r="T79" s="2472">
        <v>58.947716</v>
      </c>
      <c r="U79" s="2147" t="s">
        <v>10</v>
      </c>
      <c r="V79" s="2147" t="s">
        <v>10</v>
      </c>
      <c r="W79" s="2147" t="s">
        <v>10</v>
      </c>
      <c r="X79" s="2147" t="s">
        <v>10</v>
      </c>
      <c r="Y79" s="2447" t="s">
        <v>10</v>
      </c>
      <c r="Z79" s="7313" t="s">
        <v>10</v>
      </c>
      <c r="AA79" s="7125" t="s">
        <v>10</v>
      </c>
      <c r="AB79" s="7184" t="s">
        <v>10</v>
      </c>
      <c r="AC79" s="7326">
        <v>56.163936999999997</v>
      </c>
      <c r="AD79" s="7185" t="s">
        <v>10</v>
      </c>
    </row>
    <row r="80" spans="1:31" x14ac:dyDescent="0.2">
      <c r="A80" s="139"/>
      <c r="B80" s="44" t="s">
        <v>31</v>
      </c>
      <c r="C80" s="2148" t="s">
        <v>10</v>
      </c>
      <c r="D80" s="2154">
        <v>27.313541000000001</v>
      </c>
      <c r="E80" s="2148" t="s">
        <v>10</v>
      </c>
      <c r="F80" s="2161">
        <v>26.752756999999999</v>
      </c>
      <c r="G80" s="2148" t="s">
        <v>10</v>
      </c>
      <c r="H80" s="2168">
        <v>29.319631999999999</v>
      </c>
      <c r="I80" s="2148" t="s">
        <v>10</v>
      </c>
      <c r="J80" s="2174">
        <v>24.016382</v>
      </c>
      <c r="K80" s="2180">
        <v>26.389171000000001</v>
      </c>
      <c r="L80" s="2186">
        <v>24.381591</v>
      </c>
      <c r="M80" s="2734">
        <v>22.849754000000001</v>
      </c>
      <c r="N80" s="2192">
        <v>25.488634000000001</v>
      </c>
      <c r="O80" s="2198">
        <v>22.302320999999999</v>
      </c>
      <c r="P80" s="2204">
        <v>20.767465000000001</v>
      </c>
      <c r="Q80" s="2210">
        <v>23.222826999999999</v>
      </c>
      <c r="R80" s="2216">
        <v>22.909481</v>
      </c>
      <c r="S80" s="2473">
        <v>22.269947999999999</v>
      </c>
      <c r="T80" s="2474">
        <v>21.638888000000001</v>
      </c>
      <c r="U80" s="2148" t="s">
        <v>10</v>
      </c>
      <c r="V80" s="2148" t="s">
        <v>10</v>
      </c>
      <c r="W80" s="2148" t="s">
        <v>10</v>
      </c>
      <c r="X80" s="2148" t="s">
        <v>10</v>
      </c>
      <c r="Y80" s="2447" t="s">
        <v>10</v>
      </c>
      <c r="Z80" s="2447" t="s">
        <v>10</v>
      </c>
      <c r="AA80" s="7176" t="s">
        <v>10</v>
      </c>
      <c r="AB80" s="7184" t="s">
        <v>10</v>
      </c>
      <c r="AC80" s="7326">
        <v>23.224252</v>
      </c>
      <c r="AD80" s="7185" t="s">
        <v>10</v>
      </c>
    </row>
    <row r="81" spans="1:30" x14ac:dyDescent="0.2">
      <c r="A81" s="139"/>
      <c r="B81" s="43" t="s">
        <v>32</v>
      </c>
      <c r="C81" s="2149" t="s">
        <v>10</v>
      </c>
      <c r="D81" s="2155">
        <v>14.470973000000001</v>
      </c>
      <c r="E81" s="2149" t="s">
        <v>10</v>
      </c>
      <c r="F81" s="2162">
        <v>17.300625</v>
      </c>
      <c r="G81" s="2149" t="s">
        <v>10</v>
      </c>
      <c r="H81" s="2169">
        <v>17.735939999999999</v>
      </c>
      <c r="I81" s="2149" t="s">
        <v>10</v>
      </c>
      <c r="J81" s="2175">
        <v>14.562022000000001</v>
      </c>
      <c r="K81" s="2181">
        <v>15.443026</v>
      </c>
      <c r="L81" s="2187">
        <v>13.608986</v>
      </c>
      <c r="M81" s="2735">
        <v>14.616922000000001</v>
      </c>
      <c r="N81" s="2193">
        <v>16.221053999999999</v>
      </c>
      <c r="O81" s="2199">
        <v>12.634093999999999</v>
      </c>
      <c r="P81" s="2205">
        <v>12.099746</v>
      </c>
      <c r="Q81" s="2211">
        <v>12.653976</v>
      </c>
      <c r="R81" s="2217">
        <v>13.668302000000001</v>
      </c>
      <c r="S81" s="2475">
        <v>11.230655</v>
      </c>
      <c r="T81" s="2476">
        <v>10.715852</v>
      </c>
      <c r="U81" s="2149" t="s">
        <v>10</v>
      </c>
      <c r="V81" s="2149" t="s">
        <v>10</v>
      </c>
      <c r="W81" s="2149" t="s">
        <v>10</v>
      </c>
      <c r="X81" s="2149" t="s">
        <v>10</v>
      </c>
      <c r="Y81" s="2452" t="s">
        <v>10</v>
      </c>
      <c r="Z81" s="2452" t="s">
        <v>10</v>
      </c>
      <c r="AA81" s="7178" t="s">
        <v>10</v>
      </c>
      <c r="AB81" s="7189" t="s">
        <v>10</v>
      </c>
      <c r="AC81" s="7327">
        <v>13.23822</v>
      </c>
      <c r="AD81" s="7190" t="s">
        <v>10</v>
      </c>
    </row>
    <row r="82" spans="1:30" ht="3" customHeight="1" x14ac:dyDescent="0.2">
      <c r="B82" s="42"/>
      <c r="C82" s="38"/>
      <c r="D82" s="38"/>
      <c r="E82" s="39"/>
      <c r="F82" s="140"/>
    </row>
    <row r="83" spans="1:30" ht="64.150000000000006" customHeight="1" x14ac:dyDescent="0.2">
      <c r="B83" s="7395" t="s">
        <v>306</v>
      </c>
      <c r="C83" s="7396"/>
      <c r="D83" s="7396"/>
      <c r="E83" s="7396"/>
      <c r="F83" s="7396"/>
      <c r="G83" s="7396"/>
      <c r="H83" s="7396"/>
      <c r="I83" s="7396"/>
      <c r="J83" s="7396"/>
      <c r="K83" s="7396"/>
      <c r="L83" s="7396"/>
      <c r="M83" s="7396"/>
      <c r="N83" s="7396"/>
      <c r="O83" s="7396"/>
      <c r="P83" s="7396"/>
      <c r="Q83" s="7396"/>
      <c r="R83" s="7396"/>
      <c r="S83" s="7446"/>
      <c r="T83" s="7447"/>
      <c r="U83" s="7448"/>
      <c r="V83" s="7400"/>
      <c r="W83" s="7400"/>
      <c r="X83" s="7400"/>
      <c r="Y83" s="7396"/>
      <c r="Z83" s="6651"/>
    </row>
    <row r="84" spans="1:30" x14ac:dyDescent="0.2">
      <c r="G84" s="144"/>
      <c r="H84" s="137"/>
      <c r="I84" s="138"/>
      <c r="J84" s="330"/>
      <c r="K84" s="395"/>
      <c r="L84" s="439"/>
      <c r="M84" s="2724"/>
      <c r="N84" s="598"/>
      <c r="O84" s="639"/>
      <c r="P84" s="729"/>
      <c r="Q84" s="931"/>
      <c r="R84" s="858"/>
      <c r="AB84" s="7171"/>
      <c r="AC84" s="7171"/>
      <c r="AD84" s="7171"/>
    </row>
    <row r="85" spans="1:30" ht="63" customHeight="1" x14ac:dyDescent="0.2">
      <c r="A85" s="22" t="s">
        <v>46</v>
      </c>
      <c r="B85" s="7428" t="s">
        <v>93</v>
      </c>
      <c r="C85" s="7426"/>
      <c r="D85" s="7426"/>
      <c r="E85" s="7426"/>
      <c r="F85" s="7426"/>
      <c r="G85" s="7426"/>
      <c r="H85" s="7426"/>
      <c r="I85" s="7426"/>
      <c r="J85" s="7426"/>
      <c r="K85" s="7426"/>
      <c r="L85" s="7426"/>
      <c r="M85" s="7426"/>
      <c r="N85" s="7426"/>
      <c r="O85" s="7426"/>
      <c r="P85" s="7426"/>
      <c r="Q85" s="7426"/>
      <c r="R85" s="7426"/>
      <c r="S85" s="7426"/>
      <c r="T85" s="7426"/>
      <c r="U85" s="7426"/>
      <c r="V85" s="7426"/>
      <c r="W85" s="7426"/>
      <c r="X85" s="7426"/>
      <c r="Y85" s="7426"/>
      <c r="Z85" s="7426"/>
      <c r="AA85" s="7426"/>
      <c r="AC85" s="7172"/>
    </row>
    <row r="86" spans="1:30" ht="63" customHeight="1" x14ac:dyDescent="0.2">
      <c r="A86" s="35"/>
      <c r="B86" s="64" t="s">
        <v>72</v>
      </c>
      <c r="C86" s="1202" t="s">
        <v>6</v>
      </c>
      <c r="D86" s="1208" t="s">
        <v>7</v>
      </c>
      <c r="E86" s="1214" t="s">
        <v>8</v>
      </c>
      <c r="F86" s="1220" t="s">
        <v>145</v>
      </c>
      <c r="G86" s="1226" t="s">
        <v>185</v>
      </c>
      <c r="H86" s="1232" t="s">
        <v>231</v>
      </c>
      <c r="I86" s="130" t="s">
        <v>243</v>
      </c>
      <c r="J86" s="325" t="s">
        <v>294</v>
      </c>
      <c r="K86" s="391" t="s">
        <v>330</v>
      </c>
      <c r="L86" s="436" t="s">
        <v>344</v>
      </c>
      <c r="M86" s="597" t="s">
        <v>396</v>
      </c>
      <c r="N86" s="586" t="s">
        <v>421</v>
      </c>
      <c r="O86" s="659" t="s">
        <v>437</v>
      </c>
      <c r="P86" s="737" t="s">
        <v>471</v>
      </c>
      <c r="Q86" s="933" t="s">
        <v>613</v>
      </c>
      <c r="R86" s="843" t="s">
        <v>668</v>
      </c>
      <c r="S86" s="2426" t="s">
        <v>675</v>
      </c>
      <c r="T86" s="2444" t="s">
        <v>679</v>
      </c>
      <c r="U86" s="2445" t="s">
        <v>723</v>
      </c>
      <c r="V86" s="2656" t="s">
        <v>733</v>
      </c>
      <c r="W86" s="2656" t="s">
        <v>787</v>
      </c>
      <c r="X86" s="2137" t="s">
        <v>801</v>
      </c>
      <c r="Y86" s="7086" t="s">
        <v>802</v>
      </c>
      <c r="Z86" s="7086" t="s">
        <v>825</v>
      </c>
      <c r="AA86" s="7127" t="s">
        <v>828</v>
      </c>
      <c r="AB86" s="7193" t="s">
        <v>851</v>
      </c>
      <c r="AC86" s="7169" t="s">
        <v>852</v>
      </c>
      <c r="AD86" s="7115" t="s">
        <v>912</v>
      </c>
    </row>
    <row r="87" spans="1:30" x14ac:dyDescent="0.2">
      <c r="A87" s="36"/>
      <c r="B87" s="71" t="s">
        <v>29</v>
      </c>
      <c r="C87" s="1203" t="s">
        <v>10</v>
      </c>
      <c r="D87" s="1209">
        <v>13.762162</v>
      </c>
      <c r="E87" s="1215" t="s">
        <v>10</v>
      </c>
      <c r="F87" s="1221" t="s">
        <v>10</v>
      </c>
      <c r="G87" s="1227" t="s">
        <v>10</v>
      </c>
      <c r="H87" s="1233" t="s">
        <v>10</v>
      </c>
      <c r="I87" s="133" t="s">
        <v>10</v>
      </c>
      <c r="J87" s="326" t="s">
        <v>10</v>
      </c>
      <c r="K87" s="393" t="s">
        <v>10</v>
      </c>
      <c r="L87" s="437" t="s">
        <v>10</v>
      </c>
      <c r="M87" s="553" t="s">
        <v>10</v>
      </c>
      <c r="N87" s="600" t="s">
        <v>10</v>
      </c>
      <c r="O87" s="629" t="s">
        <v>10</v>
      </c>
      <c r="P87" s="731" t="s">
        <v>10</v>
      </c>
      <c r="Q87" s="794" t="s">
        <v>10</v>
      </c>
      <c r="R87" s="856" t="s">
        <v>10</v>
      </c>
      <c r="S87" s="2460" t="s">
        <v>10</v>
      </c>
      <c r="T87" s="2460" t="s">
        <v>10</v>
      </c>
      <c r="U87" s="2447" t="s">
        <v>10</v>
      </c>
      <c r="V87" s="2447" t="s">
        <v>10</v>
      </c>
      <c r="W87" s="2447" t="s">
        <v>10</v>
      </c>
      <c r="X87" s="2447" t="s">
        <v>10</v>
      </c>
      <c r="Y87" s="2447" t="s">
        <v>10</v>
      </c>
      <c r="Z87" s="2447" t="s">
        <v>10</v>
      </c>
      <c r="AA87" s="7173" t="s">
        <v>10</v>
      </c>
      <c r="AB87" s="7184" t="s">
        <v>10</v>
      </c>
      <c r="AC87" s="7184" t="s">
        <v>10</v>
      </c>
      <c r="AD87" s="7185" t="s">
        <v>10</v>
      </c>
    </row>
    <row r="88" spans="1:30" x14ac:dyDescent="0.2">
      <c r="A88" s="36"/>
      <c r="B88" s="44" t="s">
        <v>30</v>
      </c>
      <c r="C88" s="1204" t="s">
        <v>10</v>
      </c>
      <c r="D88" s="1210">
        <v>28.265238</v>
      </c>
      <c r="E88" s="1216" t="s">
        <v>10</v>
      </c>
      <c r="F88" s="1222" t="s">
        <v>10</v>
      </c>
      <c r="G88" s="1228" t="s">
        <v>10</v>
      </c>
      <c r="H88" s="1234" t="s">
        <v>10</v>
      </c>
      <c r="I88" s="133" t="s">
        <v>10</v>
      </c>
      <c r="J88" s="326" t="s">
        <v>10</v>
      </c>
      <c r="K88" s="393" t="s">
        <v>10</v>
      </c>
      <c r="L88" s="437" t="s">
        <v>10</v>
      </c>
      <c r="M88" s="553" t="s">
        <v>10</v>
      </c>
      <c r="N88" s="600" t="s">
        <v>10</v>
      </c>
      <c r="O88" s="629" t="s">
        <v>10</v>
      </c>
      <c r="P88" s="731" t="s">
        <v>10</v>
      </c>
      <c r="Q88" s="794" t="s">
        <v>10</v>
      </c>
      <c r="R88" s="856" t="s">
        <v>10</v>
      </c>
      <c r="S88" s="2460" t="s">
        <v>10</v>
      </c>
      <c r="T88" s="2460" t="s">
        <v>10</v>
      </c>
      <c r="U88" s="2447" t="s">
        <v>10</v>
      </c>
      <c r="V88" s="2447" t="s">
        <v>10</v>
      </c>
      <c r="W88" s="2447" t="s">
        <v>10</v>
      </c>
      <c r="X88" s="2447" t="s">
        <v>10</v>
      </c>
      <c r="Y88" s="2447" t="s">
        <v>10</v>
      </c>
      <c r="Z88" s="2447" t="s">
        <v>10</v>
      </c>
      <c r="AA88" s="7174" t="s">
        <v>10</v>
      </c>
      <c r="AB88" s="7184" t="s">
        <v>10</v>
      </c>
      <c r="AC88" s="7184" t="s">
        <v>10</v>
      </c>
      <c r="AD88" s="7185" t="s">
        <v>10</v>
      </c>
    </row>
    <row r="89" spans="1:30" x14ac:dyDescent="0.2">
      <c r="A89" s="36"/>
      <c r="B89" s="44" t="s">
        <v>28</v>
      </c>
      <c r="C89" s="1205" t="s">
        <v>10</v>
      </c>
      <c r="D89" s="1211">
        <v>49.700702999999997</v>
      </c>
      <c r="E89" s="1217" t="s">
        <v>10</v>
      </c>
      <c r="F89" s="1223" t="s">
        <v>10</v>
      </c>
      <c r="G89" s="1229" t="s">
        <v>10</v>
      </c>
      <c r="H89" s="1235" t="s">
        <v>10</v>
      </c>
      <c r="I89" s="133" t="s">
        <v>10</v>
      </c>
      <c r="J89" s="326" t="s">
        <v>10</v>
      </c>
      <c r="K89" s="393" t="s">
        <v>10</v>
      </c>
      <c r="L89" s="437" t="s">
        <v>10</v>
      </c>
      <c r="M89" s="553" t="s">
        <v>10</v>
      </c>
      <c r="N89" s="600" t="s">
        <v>10</v>
      </c>
      <c r="O89" s="629" t="s">
        <v>10</v>
      </c>
      <c r="P89" s="731" t="s">
        <v>10</v>
      </c>
      <c r="Q89" s="794" t="s">
        <v>10</v>
      </c>
      <c r="R89" s="856" t="s">
        <v>10</v>
      </c>
      <c r="S89" s="2460" t="s">
        <v>10</v>
      </c>
      <c r="T89" s="2460" t="s">
        <v>10</v>
      </c>
      <c r="U89" s="2447" t="s">
        <v>10</v>
      </c>
      <c r="V89" s="2447" t="s">
        <v>10</v>
      </c>
      <c r="W89" s="2447" t="s">
        <v>10</v>
      </c>
      <c r="X89" s="2447" t="s">
        <v>10</v>
      </c>
      <c r="Y89" s="2447" t="s">
        <v>10</v>
      </c>
      <c r="Z89" s="2447" t="s">
        <v>10</v>
      </c>
      <c r="AA89" s="7175" t="s">
        <v>10</v>
      </c>
      <c r="AB89" s="7184" t="s">
        <v>10</v>
      </c>
      <c r="AC89" s="7184" t="s">
        <v>10</v>
      </c>
      <c r="AD89" s="7185" t="s">
        <v>10</v>
      </c>
    </row>
    <row r="90" spans="1:30" x14ac:dyDescent="0.2">
      <c r="A90" s="139"/>
      <c r="B90" s="44" t="s">
        <v>31</v>
      </c>
      <c r="C90" s="1206" t="s">
        <v>10</v>
      </c>
      <c r="D90" s="1212">
        <v>5.5301293999999999</v>
      </c>
      <c r="E90" s="1218" t="s">
        <v>10</v>
      </c>
      <c r="F90" s="1224" t="s">
        <v>10</v>
      </c>
      <c r="G90" s="1230" t="s">
        <v>10</v>
      </c>
      <c r="H90" s="1236" t="s">
        <v>10</v>
      </c>
      <c r="I90" s="133" t="s">
        <v>10</v>
      </c>
      <c r="J90" s="326" t="s">
        <v>10</v>
      </c>
      <c r="K90" s="393" t="s">
        <v>10</v>
      </c>
      <c r="L90" s="437" t="s">
        <v>10</v>
      </c>
      <c r="M90" s="553" t="s">
        <v>10</v>
      </c>
      <c r="N90" s="600" t="s">
        <v>10</v>
      </c>
      <c r="O90" s="629" t="s">
        <v>10</v>
      </c>
      <c r="P90" s="731" t="s">
        <v>10</v>
      </c>
      <c r="Q90" s="794" t="s">
        <v>10</v>
      </c>
      <c r="R90" s="856" t="s">
        <v>10</v>
      </c>
      <c r="S90" s="2460" t="s">
        <v>10</v>
      </c>
      <c r="T90" s="2460" t="s">
        <v>10</v>
      </c>
      <c r="U90" s="2447" t="s">
        <v>10</v>
      </c>
      <c r="V90" s="2447" t="s">
        <v>10</v>
      </c>
      <c r="W90" s="2447" t="s">
        <v>10</v>
      </c>
      <c r="X90" s="2447" t="s">
        <v>10</v>
      </c>
      <c r="Y90" s="2447" t="s">
        <v>10</v>
      </c>
      <c r="Z90" s="2447" t="s">
        <v>10</v>
      </c>
      <c r="AA90" s="7176" t="s">
        <v>10</v>
      </c>
      <c r="AB90" s="7184" t="s">
        <v>10</v>
      </c>
      <c r="AC90" s="7184" t="s">
        <v>10</v>
      </c>
      <c r="AD90" s="7185" t="s">
        <v>10</v>
      </c>
    </row>
    <row r="91" spans="1:30" x14ac:dyDescent="0.2">
      <c r="A91" s="139"/>
      <c r="B91" s="43" t="s">
        <v>32</v>
      </c>
      <c r="C91" s="1207" t="s">
        <v>10</v>
      </c>
      <c r="D91" s="1213">
        <v>2.7417676000000002</v>
      </c>
      <c r="E91" s="1219" t="s">
        <v>10</v>
      </c>
      <c r="F91" s="1225" t="s">
        <v>10</v>
      </c>
      <c r="G91" s="1231" t="s">
        <v>10</v>
      </c>
      <c r="H91" s="1237" t="s">
        <v>10</v>
      </c>
      <c r="I91" s="134" t="s">
        <v>10</v>
      </c>
      <c r="J91" s="327" t="s">
        <v>10</v>
      </c>
      <c r="K91" s="394" t="s">
        <v>10</v>
      </c>
      <c r="L91" s="438" t="s">
        <v>10</v>
      </c>
      <c r="M91" s="554" t="s">
        <v>10</v>
      </c>
      <c r="N91" s="601" t="s">
        <v>10</v>
      </c>
      <c r="O91" s="635" t="s">
        <v>10</v>
      </c>
      <c r="P91" s="732" t="s">
        <v>10</v>
      </c>
      <c r="Q91" s="795" t="s">
        <v>10</v>
      </c>
      <c r="R91" s="857" t="s">
        <v>10</v>
      </c>
      <c r="S91" s="2461" t="s">
        <v>10</v>
      </c>
      <c r="T91" s="2461" t="s">
        <v>10</v>
      </c>
      <c r="U91" s="2452" t="s">
        <v>10</v>
      </c>
      <c r="V91" s="2452" t="s">
        <v>10</v>
      </c>
      <c r="W91" s="2452" t="s">
        <v>10</v>
      </c>
      <c r="X91" s="2452" t="s">
        <v>10</v>
      </c>
      <c r="Y91" s="2452" t="s">
        <v>10</v>
      </c>
      <c r="Z91" s="2452" t="s">
        <v>10</v>
      </c>
      <c r="AA91" s="7178" t="s">
        <v>10</v>
      </c>
      <c r="AB91" s="7189" t="s">
        <v>10</v>
      </c>
      <c r="AC91" s="7189" t="s">
        <v>10</v>
      </c>
      <c r="AD91" s="7190" t="s">
        <v>10</v>
      </c>
    </row>
    <row r="92" spans="1:30" ht="3" customHeight="1" x14ac:dyDescent="0.2">
      <c r="B92" s="42"/>
      <c r="C92" s="38"/>
      <c r="D92" s="38"/>
      <c r="E92" s="39"/>
      <c r="F92" s="140"/>
    </row>
    <row r="93" spans="1:30" ht="63" customHeight="1" x14ac:dyDescent="0.2">
      <c r="B93" s="7395" t="s">
        <v>293</v>
      </c>
      <c r="C93" s="7396"/>
      <c r="D93" s="7396"/>
      <c r="E93" s="7396"/>
      <c r="F93" s="7396"/>
      <c r="G93" s="7396"/>
      <c r="H93" s="7396"/>
      <c r="I93" s="7396"/>
      <c r="J93" s="7396"/>
      <c r="K93" s="7396"/>
      <c r="L93" s="7396"/>
      <c r="M93" s="7396"/>
      <c r="N93" s="7396"/>
      <c r="O93" s="7396"/>
      <c r="P93" s="7396"/>
      <c r="Q93" s="7396"/>
      <c r="R93" s="7396"/>
      <c r="S93" s="7446"/>
      <c r="T93" s="7447"/>
      <c r="U93" s="7448"/>
      <c r="V93" s="7400"/>
      <c r="W93" s="7400"/>
      <c r="X93" s="7400"/>
      <c r="Y93" s="7396"/>
    </row>
    <row r="94" spans="1:30" x14ac:dyDescent="0.2">
      <c r="B94" s="147"/>
      <c r="C94" s="147"/>
      <c r="D94" s="147"/>
      <c r="E94" s="147"/>
      <c r="F94" s="147"/>
      <c r="G94" s="144"/>
      <c r="H94" s="137"/>
      <c r="I94" s="138"/>
      <c r="J94" s="330"/>
      <c r="K94" s="395"/>
      <c r="L94" s="439"/>
      <c r="M94" s="2724"/>
      <c r="N94" s="598"/>
      <c r="O94" s="639"/>
      <c r="P94" s="729"/>
      <c r="Q94" s="931"/>
      <c r="R94" s="858"/>
      <c r="AB94" s="7171"/>
      <c r="AC94" s="7171"/>
      <c r="AD94" s="7171"/>
    </row>
    <row r="95" spans="1:30" ht="63" customHeight="1" x14ac:dyDescent="0.2">
      <c r="A95" s="22" t="s">
        <v>47</v>
      </c>
      <c r="B95" s="7428" t="s">
        <v>117</v>
      </c>
      <c r="C95" s="7426"/>
      <c r="D95" s="7426"/>
      <c r="E95" s="7426"/>
      <c r="F95" s="7426"/>
      <c r="G95" s="7426"/>
      <c r="H95" s="7426"/>
      <c r="I95" s="7426"/>
      <c r="J95" s="7426"/>
      <c r="K95" s="7426"/>
      <c r="L95" s="7426"/>
      <c r="M95" s="7426"/>
      <c r="N95" s="7426"/>
      <c r="O95" s="7426"/>
      <c r="P95" s="7426"/>
      <c r="Q95" s="7426"/>
      <c r="R95" s="7426"/>
      <c r="S95" s="7426"/>
      <c r="T95" s="7426"/>
      <c r="U95" s="7426"/>
      <c r="V95" s="7426"/>
      <c r="W95" s="7426"/>
      <c r="X95" s="7426"/>
      <c r="Y95" s="7426"/>
      <c r="Z95" s="7426"/>
      <c r="AA95" s="7426"/>
    </row>
    <row r="96" spans="1:30" ht="63" customHeight="1" x14ac:dyDescent="0.2">
      <c r="A96" s="35"/>
      <c r="B96" s="64" t="s">
        <v>72</v>
      </c>
      <c r="C96" s="1238" t="s">
        <v>6</v>
      </c>
      <c r="D96" s="1241" t="s">
        <v>7</v>
      </c>
      <c r="E96" s="1244" t="s">
        <v>8</v>
      </c>
      <c r="F96" s="1247" t="s">
        <v>145</v>
      </c>
      <c r="G96" s="1250" t="s">
        <v>185</v>
      </c>
      <c r="H96" s="1253" t="s">
        <v>231</v>
      </c>
      <c r="I96" s="1256" t="s">
        <v>243</v>
      </c>
      <c r="J96" s="1259" t="s">
        <v>294</v>
      </c>
      <c r="K96" s="423" t="s">
        <v>330</v>
      </c>
      <c r="L96" s="441" t="s">
        <v>344</v>
      </c>
      <c r="M96" s="597" t="s">
        <v>396</v>
      </c>
      <c r="N96" s="586" t="s">
        <v>421</v>
      </c>
      <c r="O96" s="659" t="s">
        <v>437</v>
      </c>
      <c r="P96" s="737" t="s">
        <v>471</v>
      </c>
      <c r="Q96" s="933" t="s">
        <v>613</v>
      </c>
      <c r="R96" s="843" t="s">
        <v>668</v>
      </c>
      <c r="S96" s="2426" t="s">
        <v>675</v>
      </c>
      <c r="T96" s="2444" t="s">
        <v>679</v>
      </c>
      <c r="U96" s="2445" t="s">
        <v>723</v>
      </c>
      <c r="V96" s="2656" t="s">
        <v>733</v>
      </c>
      <c r="W96" s="2656" t="s">
        <v>787</v>
      </c>
      <c r="X96" s="2137" t="s">
        <v>801</v>
      </c>
      <c r="Y96" s="2137" t="s">
        <v>802</v>
      </c>
      <c r="Z96" s="2137" t="s">
        <v>825</v>
      </c>
      <c r="AA96" s="7127" t="s">
        <v>828</v>
      </c>
      <c r="AB96" s="7193" t="s">
        <v>851</v>
      </c>
      <c r="AC96" s="7193" t="s">
        <v>852</v>
      </c>
      <c r="AD96" s="7115" t="s">
        <v>912</v>
      </c>
    </row>
    <row r="97" spans="1:30" x14ac:dyDescent="0.2">
      <c r="A97" s="36"/>
      <c r="B97" s="72" t="s">
        <v>106</v>
      </c>
      <c r="C97" s="1239">
        <v>65.16</v>
      </c>
      <c r="D97" s="1242" t="s">
        <v>10</v>
      </c>
      <c r="E97" s="1245">
        <v>60.6</v>
      </c>
      <c r="F97" s="1248" t="s">
        <v>10</v>
      </c>
      <c r="G97" s="1251" t="s">
        <v>10</v>
      </c>
      <c r="H97" s="1254" t="s">
        <v>10</v>
      </c>
      <c r="I97" s="1257">
        <v>62.5</v>
      </c>
      <c r="J97" s="1260">
        <v>63.36</v>
      </c>
      <c r="K97" s="2877" t="s">
        <v>10</v>
      </c>
      <c r="L97" s="442">
        <v>54.32</v>
      </c>
      <c r="M97" s="553" t="s">
        <v>10</v>
      </c>
      <c r="N97" s="600" t="s">
        <v>10</v>
      </c>
      <c r="O97" s="2875">
        <v>55.67</v>
      </c>
      <c r="P97" s="731" t="s">
        <v>10</v>
      </c>
      <c r="Q97" s="794" t="s">
        <v>10</v>
      </c>
      <c r="R97" s="856" t="s">
        <v>10</v>
      </c>
      <c r="S97" s="2460" t="s">
        <v>10</v>
      </c>
      <c r="T97" s="2460" t="s">
        <v>10</v>
      </c>
      <c r="U97" s="2447" t="s">
        <v>10</v>
      </c>
      <c r="V97" s="2447" t="s">
        <v>10</v>
      </c>
      <c r="W97" s="2447" t="s">
        <v>10</v>
      </c>
      <c r="X97" s="2447" t="s">
        <v>10</v>
      </c>
      <c r="Y97" s="2447" t="s">
        <v>10</v>
      </c>
      <c r="Z97" s="2447" t="s">
        <v>10</v>
      </c>
      <c r="AA97" s="7173" t="s">
        <v>10</v>
      </c>
      <c r="AB97" s="7173" t="s">
        <v>10</v>
      </c>
      <c r="AC97" s="7173" t="s">
        <v>10</v>
      </c>
      <c r="AD97" s="7185" t="s">
        <v>10</v>
      </c>
    </row>
    <row r="98" spans="1:30" x14ac:dyDescent="0.2">
      <c r="A98" s="36"/>
      <c r="B98" s="37" t="s">
        <v>105</v>
      </c>
      <c r="C98" s="1240">
        <v>34.840000000000003</v>
      </c>
      <c r="D98" s="1243" t="s">
        <v>10</v>
      </c>
      <c r="E98" s="1246">
        <v>39.4</v>
      </c>
      <c r="F98" s="1249" t="s">
        <v>10</v>
      </c>
      <c r="G98" s="1252" t="s">
        <v>10</v>
      </c>
      <c r="H98" s="1255" t="s">
        <v>10</v>
      </c>
      <c r="I98" s="1258">
        <v>37.5</v>
      </c>
      <c r="J98" s="1261">
        <v>36.64</v>
      </c>
      <c r="K98" s="2878" t="s">
        <v>10</v>
      </c>
      <c r="L98" s="443">
        <v>45.68</v>
      </c>
      <c r="M98" s="554" t="s">
        <v>10</v>
      </c>
      <c r="N98" s="601" t="s">
        <v>10</v>
      </c>
      <c r="O98" s="2876">
        <v>44.33</v>
      </c>
      <c r="P98" s="732" t="s">
        <v>10</v>
      </c>
      <c r="Q98" s="795" t="s">
        <v>10</v>
      </c>
      <c r="R98" s="857" t="s">
        <v>10</v>
      </c>
      <c r="S98" s="2461" t="s">
        <v>10</v>
      </c>
      <c r="T98" s="2461" t="s">
        <v>10</v>
      </c>
      <c r="U98" s="2452" t="s">
        <v>10</v>
      </c>
      <c r="V98" s="2452" t="s">
        <v>10</v>
      </c>
      <c r="W98" s="2452" t="s">
        <v>10</v>
      </c>
      <c r="X98" s="2452" t="s">
        <v>10</v>
      </c>
      <c r="Y98" s="2452" t="s">
        <v>10</v>
      </c>
      <c r="Z98" s="7198" t="s">
        <v>10</v>
      </c>
      <c r="AA98" s="7178" t="s">
        <v>10</v>
      </c>
      <c r="AB98" s="7178" t="s">
        <v>10</v>
      </c>
      <c r="AC98" s="7178" t="s">
        <v>10</v>
      </c>
      <c r="AD98" s="7190" t="s">
        <v>10</v>
      </c>
    </row>
    <row r="99" spans="1:30" ht="3" customHeight="1" x14ac:dyDescent="0.2">
      <c r="A99" s="35"/>
      <c r="B99" s="35"/>
      <c r="C99" s="35"/>
      <c r="D99" s="35"/>
      <c r="E99" s="35"/>
      <c r="F99" s="35"/>
      <c r="G99" s="148"/>
      <c r="AA99" s="7175"/>
      <c r="AB99" s="7184"/>
      <c r="AC99" s="6700"/>
      <c r="AD99" s="7200"/>
    </row>
    <row r="100" spans="1:30" ht="63" customHeight="1" x14ac:dyDescent="0.2">
      <c r="A100" s="35"/>
      <c r="B100" s="7403" t="s">
        <v>308</v>
      </c>
      <c r="C100" s="7404"/>
      <c r="D100" s="7404"/>
      <c r="E100" s="7404"/>
      <c r="F100" s="7404"/>
      <c r="G100" s="7404"/>
      <c r="H100" s="7404"/>
      <c r="I100" s="7404"/>
      <c r="J100" s="7405"/>
      <c r="K100" s="7406"/>
      <c r="L100" s="7407"/>
      <c r="M100" s="7408"/>
      <c r="N100" s="7409"/>
      <c r="O100" s="7410"/>
      <c r="P100" s="7411"/>
      <c r="Q100" s="7412"/>
      <c r="R100" s="7404"/>
      <c r="S100" s="2453"/>
      <c r="T100" s="2454"/>
      <c r="U100" s="2455"/>
      <c r="V100" s="2658"/>
      <c r="W100" s="2658"/>
      <c r="X100" s="2658"/>
      <c r="AA100" s="7176"/>
      <c r="AB100" s="7184"/>
      <c r="AC100" s="7199"/>
      <c r="AD100" s="7048"/>
    </row>
    <row r="101" spans="1:30" x14ac:dyDescent="0.2">
      <c r="G101" s="144"/>
      <c r="H101" s="137"/>
      <c r="I101" s="138"/>
      <c r="J101" s="330"/>
      <c r="K101" s="395"/>
      <c r="L101" s="439"/>
      <c r="M101" s="2724"/>
      <c r="N101" s="598"/>
      <c r="O101" s="639"/>
      <c r="P101" s="729"/>
      <c r="Q101" s="931"/>
      <c r="R101" s="858"/>
      <c r="AA101" s="7178"/>
      <c r="AB101" s="7189"/>
      <c r="AC101" s="7178"/>
      <c r="AD101" s="7171"/>
    </row>
    <row r="102" spans="1:30" ht="63" customHeight="1" x14ac:dyDescent="0.2">
      <c r="A102" s="22" t="s">
        <v>55</v>
      </c>
      <c r="B102" s="7428" t="s">
        <v>128</v>
      </c>
      <c r="C102" s="7426"/>
      <c r="D102" s="7426"/>
      <c r="E102" s="7426"/>
      <c r="F102" s="7426"/>
      <c r="G102" s="7426"/>
      <c r="H102" s="7426"/>
      <c r="I102" s="7426"/>
      <c r="J102" s="7426"/>
      <c r="K102" s="7426"/>
      <c r="L102" s="7426"/>
      <c r="M102" s="7426"/>
      <c r="N102" s="7426"/>
      <c r="O102" s="7426"/>
      <c r="P102" s="7426"/>
      <c r="Q102" s="7426"/>
      <c r="R102" s="7426"/>
      <c r="S102" s="7426"/>
      <c r="T102" s="7426"/>
      <c r="U102" s="7426"/>
      <c r="V102" s="7426"/>
      <c r="W102" s="7426"/>
      <c r="X102" s="7426"/>
      <c r="Y102" s="7426"/>
      <c r="Z102" s="7426"/>
      <c r="AA102" s="7426"/>
      <c r="AB102" s="7048"/>
      <c r="AC102" s="7048"/>
    </row>
    <row r="103" spans="1:30" ht="63" customHeight="1" x14ac:dyDescent="0.2">
      <c r="A103" s="35"/>
      <c r="B103" s="64" t="s">
        <v>72</v>
      </c>
      <c r="C103" s="1262" t="s">
        <v>6</v>
      </c>
      <c r="D103" s="1264" t="s">
        <v>7</v>
      </c>
      <c r="E103" s="1266" t="s">
        <v>8</v>
      </c>
      <c r="F103" s="1268" t="s">
        <v>145</v>
      </c>
      <c r="G103" s="1270" t="s">
        <v>185</v>
      </c>
      <c r="H103" s="1272" t="s">
        <v>231</v>
      </c>
      <c r="I103" s="130" t="s">
        <v>243</v>
      </c>
      <c r="J103" s="1274" t="s">
        <v>294</v>
      </c>
      <c r="K103" s="391" t="s">
        <v>330</v>
      </c>
      <c r="L103" s="436" t="s">
        <v>344</v>
      </c>
      <c r="M103" s="597" t="s">
        <v>396</v>
      </c>
      <c r="N103" s="586" t="s">
        <v>421</v>
      </c>
      <c r="O103" s="659" t="s">
        <v>437</v>
      </c>
      <c r="P103" s="737" t="s">
        <v>473</v>
      </c>
      <c r="Q103" s="933" t="s">
        <v>613</v>
      </c>
      <c r="R103" s="843" t="s">
        <v>668</v>
      </c>
      <c r="S103" s="2426" t="s">
        <v>675</v>
      </c>
      <c r="T103" s="2444" t="s">
        <v>679</v>
      </c>
      <c r="U103" s="2445" t="s">
        <v>723</v>
      </c>
      <c r="V103" s="2656" t="s">
        <v>733</v>
      </c>
      <c r="W103" s="2656" t="s">
        <v>787</v>
      </c>
      <c r="X103" s="2137" t="s">
        <v>801</v>
      </c>
      <c r="Y103" s="2137" t="s">
        <v>802</v>
      </c>
      <c r="Z103" s="7202" t="s">
        <v>825</v>
      </c>
      <c r="AA103" s="7110" t="s">
        <v>828</v>
      </c>
      <c r="AB103" s="7110" t="s">
        <v>851</v>
      </c>
      <c r="AC103" s="7329" t="s">
        <v>852</v>
      </c>
      <c r="AD103" s="7304" t="s">
        <v>912</v>
      </c>
    </row>
    <row r="104" spans="1:30" s="150" customFormat="1" ht="31.5" customHeight="1" x14ac:dyDescent="0.25">
      <c r="A104" s="85"/>
      <c r="B104" s="84" t="s">
        <v>9</v>
      </c>
      <c r="C104" s="1263" t="s">
        <v>10</v>
      </c>
      <c r="D104" s="1265" t="s">
        <v>10</v>
      </c>
      <c r="E104" s="1267">
        <v>11.271000000000001</v>
      </c>
      <c r="F104" s="1269" t="s">
        <v>10</v>
      </c>
      <c r="G104" s="1271" t="s">
        <v>10</v>
      </c>
      <c r="H104" s="1273" t="s">
        <v>10</v>
      </c>
      <c r="I104" s="149" t="s">
        <v>10</v>
      </c>
      <c r="J104" s="1275">
        <v>12.686999999999999</v>
      </c>
      <c r="K104" s="398" t="s">
        <v>10</v>
      </c>
      <c r="L104" s="444" t="s">
        <v>10</v>
      </c>
      <c r="M104" s="554" t="s">
        <v>10</v>
      </c>
      <c r="N104" s="601" t="s">
        <v>10</v>
      </c>
      <c r="O104" s="635" t="s">
        <v>10</v>
      </c>
      <c r="P104" s="732" t="s">
        <v>10</v>
      </c>
      <c r="Q104" s="795" t="s">
        <v>10</v>
      </c>
      <c r="R104" s="875" t="s">
        <v>10</v>
      </c>
      <c r="S104" s="2477" t="s">
        <v>10</v>
      </c>
      <c r="T104" s="2477" t="s">
        <v>10</v>
      </c>
      <c r="U104" s="2478" t="s">
        <v>10</v>
      </c>
      <c r="V104" s="2478" t="s">
        <v>10</v>
      </c>
      <c r="W104" s="2478" t="s">
        <v>10</v>
      </c>
      <c r="X104" s="2478" t="s">
        <v>10</v>
      </c>
      <c r="Y104" s="2478" t="s">
        <v>10</v>
      </c>
      <c r="Z104" s="7203" t="s">
        <v>10</v>
      </c>
      <c r="AA104" s="7201" t="s">
        <v>10</v>
      </c>
      <c r="AB104" s="6701" t="s">
        <v>10</v>
      </c>
      <c r="AC104" s="7330" t="s">
        <v>10</v>
      </c>
      <c r="AD104" s="7314" t="s">
        <v>10</v>
      </c>
    </row>
    <row r="105" spans="1:30" ht="3" customHeight="1" x14ac:dyDescent="0.2">
      <c r="A105" s="35"/>
      <c r="B105" s="35"/>
      <c r="C105" s="35"/>
      <c r="D105" s="35"/>
      <c r="E105" s="35"/>
      <c r="F105" s="35"/>
      <c r="AC105" s="7199"/>
    </row>
    <row r="106" spans="1:30" ht="63" customHeight="1" x14ac:dyDescent="0.2">
      <c r="A106" s="35"/>
      <c r="B106" s="7403" t="s">
        <v>580</v>
      </c>
      <c r="C106" s="7404"/>
      <c r="D106" s="7404"/>
      <c r="E106" s="7404"/>
      <c r="F106" s="7404"/>
      <c r="G106" s="7404"/>
      <c r="H106" s="7404"/>
      <c r="I106" s="7404"/>
      <c r="J106" s="7405"/>
      <c r="K106" s="7406"/>
      <c r="L106" s="7407"/>
      <c r="M106" s="7408"/>
      <c r="N106" s="7409"/>
      <c r="O106" s="7410"/>
      <c r="P106" s="7411"/>
      <c r="Q106" s="7412"/>
      <c r="R106" s="7404"/>
      <c r="S106" s="2453"/>
      <c r="T106" s="2454"/>
      <c r="U106" s="2455"/>
      <c r="V106" s="2658"/>
      <c r="W106" s="2658"/>
      <c r="X106" s="2658"/>
      <c r="AC106" s="7048"/>
      <c r="AD106" s="7048"/>
    </row>
    <row r="107" spans="1:30" x14ac:dyDescent="0.2">
      <c r="B107" s="143"/>
      <c r="C107" s="143"/>
      <c r="D107" s="143"/>
      <c r="E107" s="143"/>
      <c r="F107" s="143"/>
      <c r="G107" s="143"/>
      <c r="H107" s="137"/>
      <c r="I107" s="138"/>
      <c r="J107" s="330"/>
      <c r="K107" s="395"/>
      <c r="L107" s="439"/>
      <c r="M107" s="2724"/>
      <c r="N107" s="598"/>
      <c r="O107" s="639"/>
      <c r="P107" s="729"/>
      <c r="Q107" s="931"/>
      <c r="R107" s="858"/>
      <c r="AB107" s="7177"/>
      <c r="AC107" s="7177"/>
      <c r="AD107" s="7171"/>
    </row>
    <row r="108" spans="1:30" ht="63" customHeight="1" x14ac:dyDescent="0.2">
      <c r="A108" s="22" t="s">
        <v>56</v>
      </c>
      <c r="B108" s="7428" t="s">
        <v>116</v>
      </c>
      <c r="C108" s="7426"/>
      <c r="D108" s="7426"/>
      <c r="E108" s="7426"/>
      <c r="F108" s="7426"/>
      <c r="G108" s="7426"/>
      <c r="H108" s="7426"/>
      <c r="I108" s="7426"/>
      <c r="J108" s="7426"/>
      <c r="K108" s="7426"/>
      <c r="L108" s="7426"/>
      <c r="M108" s="7426"/>
      <c r="N108" s="7426"/>
      <c r="O108" s="7426"/>
      <c r="P108" s="7426"/>
      <c r="Q108" s="7426"/>
      <c r="R108" s="7426"/>
      <c r="S108" s="7426"/>
      <c r="T108" s="7426"/>
      <c r="U108" s="7426"/>
      <c r="V108" s="7426"/>
      <c r="W108" s="7426"/>
      <c r="X108" s="7426"/>
      <c r="Y108" s="7426"/>
      <c r="Z108" s="7426"/>
      <c r="AA108" s="7426"/>
    </row>
    <row r="109" spans="1:30" ht="63" customHeight="1" x14ac:dyDescent="0.2">
      <c r="A109" s="35"/>
      <c r="B109" s="64" t="s">
        <v>72</v>
      </c>
      <c r="C109" s="1276" t="s">
        <v>6</v>
      </c>
      <c r="D109" s="1278" t="s">
        <v>7</v>
      </c>
      <c r="E109" s="1280" t="s">
        <v>8</v>
      </c>
      <c r="F109" s="1282" t="s">
        <v>145</v>
      </c>
      <c r="G109" s="1284" t="s">
        <v>186</v>
      </c>
      <c r="H109" s="1286" t="s">
        <v>231</v>
      </c>
      <c r="I109" s="130" t="s">
        <v>243</v>
      </c>
      <c r="J109" s="1288" t="s">
        <v>294</v>
      </c>
      <c r="K109" s="391" t="s">
        <v>330</v>
      </c>
      <c r="L109" s="436" t="s">
        <v>344</v>
      </c>
      <c r="M109" s="597" t="s">
        <v>396</v>
      </c>
      <c r="N109" s="586" t="s">
        <v>421</v>
      </c>
      <c r="O109" s="659" t="s">
        <v>437</v>
      </c>
      <c r="P109" s="737" t="s">
        <v>471</v>
      </c>
      <c r="Q109" s="933" t="s">
        <v>613</v>
      </c>
      <c r="R109" s="843" t="s">
        <v>668</v>
      </c>
      <c r="S109" s="2426" t="s">
        <v>675</v>
      </c>
      <c r="T109" s="2444" t="s">
        <v>679</v>
      </c>
      <c r="U109" s="2445" t="s">
        <v>723</v>
      </c>
      <c r="V109" s="2656" t="s">
        <v>733</v>
      </c>
      <c r="W109" s="2656" t="s">
        <v>787</v>
      </c>
      <c r="X109" s="2137" t="s">
        <v>801</v>
      </c>
      <c r="Y109" s="2137" t="s">
        <v>802</v>
      </c>
      <c r="Z109" s="2137" t="s">
        <v>825</v>
      </c>
      <c r="AA109" s="7110" t="s">
        <v>828</v>
      </c>
      <c r="AB109" s="7328" t="s">
        <v>851</v>
      </c>
      <c r="AC109" s="7329" t="s">
        <v>852</v>
      </c>
      <c r="AD109" s="7304" t="s">
        <v>912</v>
      </c>
    </row>
    <row r="110" spans="1:30" ht="31.5" customHeight="1" x14ac:dyDescent="0.2">
      <c r="A110" s="36"/>
      <c r="B110" s="84" t="s">
        <v>9</v>
      </c>
      <c r="C110" s="1277" t="s">
        <v>10</v>
      </c>
      <c r="D110" s="1279" t="s">
        <v>10</v>
      </c>
      <c r="E110" s="1281">
        <v>43.384</v>
      </c>
      <c r="F110" s="1283" t="s">
        <v>10</v>
      </c>
      <c r="G110" s="1285" t="s">
        <v>10</v>
      </c>
      <c r="H110" s="1287" t="s">
        <v>10</v>
      </c>
      <c r="I110" s="149" t="s">
        <v>10</v>
      </c>
      <c r="J110" s="1289">
        <v>60.805</v>
      </c>
      <c r="K110" s="399" t="s">
        <v>10</v>
      </c>
      <c r="L110" s="445" t="s">
        <v>10</v>
      </c>
      <c r="M110" s="554" t="s">
        <v>10</v>
      </c>
      <c r="N110" s="601" t="s">
        <v>10</v>
      </c>
      <c r="O110" s="635" t="s">
        <v>10</v>
      </c>
      <c r="P110" s="732" t="s">
        <v>10</v>
      </c>
      <c r="Q110" s="795" t="s">
        <v>10</v>
      </c>
      <c r="R110" s="875" t="s">
        <v>10</v>
      </c>
      <c r="S110" s="2477" t="s">
        <v>10</v>
      </c>
      <c r="T110" s="2477" t="s">
        <v>10</v>
      </c>
      <c r="U110" s="2478" t="s">
        <v>10</v>
      </c>
      <c r="V110" s="2478" t="s">
        <v>10</v>
      </c>
      <c r="W110" s="2478" t="s">
        <v>10</v>
      </c>
      <c r="X110" s="2478" t="s">
        <v>10</v>
      </c>
      <c r="Y110" s="2478" t="s">
        <v>10</v>
      </c>
      <c r="Z110" s="2478" t="s">
        <v>10</v>
      </c>
      <c r="AA110" s="7201" t="s">
        <v>10</v>
      </c>
      <c r="AB110" s="7331" t="s">
        <v>10</v>
      </c>
      <c r="AC110" s="7330" t="s">
        <v>10</v>
      </c>
      <c r="AD110" s="7314" t="s">
        <v>10</v>
      </c>
    </row>
    <row r="111" spans="1:30" ht="3" customHeight="1" x14ac:dyDescent="0.2">
      <c r="A111" s="35"/>
      <c r="B111" s="35"/>
      <c r="C111" s="35"/>
      <c r="D111" s="35"/>
      <c r="E111" s="35"/>
      <c r="F111" s="35"/>
    </row>
    <row r="112" spans="1:30" ht="63" customHeight="1" x14ac:dyDescent="0.2">
      <c r="A112" s="35"/>
      <c r="B112" s="7403" t="s">
        <v>169</v>
      </c>
      <c r="C112" s="7404"/>
      <c r="D112" s="7404"/>
      <c r="E112" s="7404"/>
      <c r="F112" s="7404"/>
      <c r="G112" s="7404"/>
      <c r="H112" s="7404"/>
      <c r="I112" s="7404"/>
      <c r="J112" s="7405"/>
      <c r="K112" s="7406"/>
      <c r="L112" s="7407"/>
      <c r="M112" s="7408"/>
      <c r="N112" s="7409"/>
      <c r="O112" s="7410"/>
      <c r="P112" s="7411"/>
      <c r="Q112" s="7412"/>
      <c r="R112" s="7404"/>
      <c r="S112" s="2453"/>
      <c r="T112" s="2454"/>
      <c r="U112" s="2455"/>
      <c r="V112" s="2658"/>
      <c r="W112" s="2658"/>
      <c r="X112" s="2658"/>
    </row>
    <row r="113" spans="1:30" x14ac:dyDescent="0.2">
      <c r="T113" s="2479"/>
      <c r="U113" s="2425"/>
      <c r="V113" s="2649"/>
      <c r="W113" s="2649"/>
      <c r="X113" s="2649"/>
      <c r="Y113" s="844"/>
      <c r="AB113" s="7171"/>
      <c r="AC113" s="7171"/>
      <c r="AD113" s="7171"/>
    </row>
    <row r="114" spans="1:30" ht="63" customHeight="1" x14ac:dyDescent="0.2">
      <c r="A114" s="22" t="s">
        <v>57</v>
      </c>
      <c r="B114" s="7428" t="s">
        <v>94</v>
      </c>
      <c r="C114" s="7426"/>
      <c r="D114" s="7426"/>
      <c r="E114" s="7426"/>
      <c r="F114" s="7426"/>
      <c r="G114" s="7426"/>
      <c r="H114" s="7426"/>
      <c r="I114" s="7426"/>
      <c r="J114" s="7426"/>
      <c r="K114" s="7426"/>
      <c r="L114" s="7426"/>
      <c r="M114" s="7426"/>
      <c r="N114" s="7426"/>
      <c r="O114" s="7426"/>
      <c r="P114" s="7426"/>
      <c r="Q114" s="7426"/>
      <c r="R114" s="7426"/>
      <c r="S114" s="7426"/>
      <c r="T114" s="7426"/>
      <c r="U114" s="7426"/>
      <c r="V114" s="7426"/>
      <c r="W114" s="7426"/>
      <c r="X114" s="7426"/>
      <c r="Y114" s="7426"/>
      <c r="Z114" s="7426"/>
      <c r="AA114" s="7426"/>
    </row>
    <row r="115" spans="1:30" ht="63" customHeight="1" x14ac:dyDescent="0.2">
      <c r="A115" s="35"/>
      <c r="B115" s="64" t="s">
        <v>72</v>
      </c>
      <c r="C115" s="1290" t="s">
        <v>6</v>
      </c>
      <c r="D115" s="1297" t="s">
        <v>7</v>
      </c>
      <c r="E115" s="1304" t="s">
        <v>8</v>
      </c>
      <c r="F115" s="1311" t="s">
        <v>145</v>
      </c>
      <c r="G115" s="1318" t="s">
        <v>186</v>
      </c>
      <c r="H115" s="1325" t="s">
        <v>231</v>
      </c>
      <c r="I115" s="130" t="s">
        <v>243</v>
      </c>
      <c r="J115" s="325" t="s">
        <v>294</v>
      </c>
      <c r="K115" s="391" t="s">
        <v>330</v>
      </c>
      <c r="L115" s="436" t="s">
        <v>344</v>
      </c>
      <c r="M115" s="597" t="s">
        <v>396</v>
      </c>
      <c r="N115" s="586" t="s">
        <v>421</v>
      </c>
      <c r="O115" s="659" t="s">
        <v>437</v>
      </c>
      <c r="P115" s="737" t="s">
        <v>471</v>
      </c>
      <c r="Q115" s="933" t="s">
        <v>613</v>
      </c>
      <c r="R115" s="843" t="s">
        <v>668</v>
      </c>
      <c r="S115" s="2426" t="s">
        <v>675</v>
      </c>
      <c r="T115" s="2444" t="s">
        <v>679</v>
      </c>
      <c r="U115" s="2445" t="s">
        <v>723</v>
      </c>
      <c r="V115" s="2656" t="s">
        <v>733</v>
      </c>
      <c r="W115" s="2656" t="s">
        <v>787</v>
      </c>
      <c r="X115" s="2137" t="s">
        <v>801</v>
      </c>
      <c r="Y115" s="2656" t="s">
        <v>802</v>
      </c>
      <c r="Z115" s="2656" t="s">
        <v>825</v>
      </c>
      <c r="AA115" s="7110" t="s">
        <v>828</v>
      </c>
      <c r="AB115" s="7193" t="s">
        <v>851</v>
      </c>
      <c r="AC115" s="7193" t="s">
        <v>852</v>
      </c>
      <c r="AD115" s="7115" t="s">
        <v>912</v>
      </c>
    </row>
    <row r="116" spans="1:30" x14ac:dyDescent="0.2">
      <c r="A116" s="36"/>
      <c r="B116" s="69" t="s">
        <v>96</v>
      </c>
      <c r="C116" s="1291" t="s">
        <v>10</v>
      </c>
      <c r="D116" s="1298" t="s">
        <v>10</v>
      </c>
      <c r="E116" s="1305">
        <v>80.040000000000006</v>
      </c>
      <c r="F116" s="1312" t="s">
        <v>10</v>
      </c>
      <c r="G116" s="1319" t="s">
        <v>10</v>
      </c>
      <c r="H116" s="1326" t="s">
        <v>10</v>
      </c>
      <c r="I116" s="133" t="s">
        <v>10</v>
      </c>
      <c r="J116" s="326" t="s">
        <v>10</v>
      </c>
      <c r="K116" s="393" t="s">
        <v>10</v>
      </c>
      <c r="L116" s="437" t="s">
        <v>10</v>
      </c>
      <c r="M116" s="553" t="s">
        <v>10</v>
      </c>
      <c r="N116" s="600" t="s">
        <v>10</v>
      </c>
      <c r="O116" s="629" t="s">
        <v>10</v>
      </c>
      <c r="P116" s="731" t="s">
        <v>10</v>
      </c>
      <c r="Q116" s="794" t="s">
        <v>10</v>
      </c>
      <c r="R116" s="856" t="s">
        <v>10</v>
      </c>
      <c r="S116" s="2460" t="s">
        <v>10</v>
      </c>
      <c r="T116" s="2460" t="s">
        <v>10</v>
      </c>
      <c r="U116" s="2447" t="s">
        <v>10</v>
      </c>
      <c r="V116" s="2447" t="s">
        <v>10</v>
      </c>
      <c r="W116" s="2447" t="s">
        <v>10</v>
      </c>
      <c r="X116" s="2447" t="s">
        <v>10</v>
      </c>
      <c r="Y116" s="2457" t="s">
        <v>10</v>
      </c>
      <c r="Z116" s="2457" t="s">
        <v>10</v>
      </c>
      <c r="AA116" s="2457" t="s">
        <v>10</v>
      </c>
      <c r="AB116" s="7184" t="s">
        <v>10</v>
      </c>
      <c r="AC116" s="7184" t="s">
        <v>10</v>
      </c>
      <c r="AD116" s="7185" t="s">
        <v>10</v>
      </c>
    </row>
    <row r="117" spans="1:30" x14ac:dyDescent="0.2">
      <c r="A117" s="36"/>
      <c r="B117" s="66" t="s">
        <v>97</v>
      </c>
      <c r="C117" s="1292" t="s">
        <v>10</v>
      </c>
      <c r="D117" s="1299" t="s">
        <v>10</v>
      </c>
      <c r="E117" s="1306">
        <v>4.3899999999999997</v>
      </c>
      <c r="F117" s="1313" t="s">
        <v>10</v>
      </c>
      <c r="G117" s="1320" t="s">
        <v>10</v>
      </c>
      <c r="H117" s="1327" t="s">
        <v>10</v>
      </c>
      <c r="I117" s="133" t="s">
        <v>10</v>
      </c>
      <c r="J117" s="326" t="s">
        <v>10</v>
      </c>
      <c r="K117" s="393" t="s">
        <v>10</v>
      </c>
      <c r="L117" s="437" t="s">
        <v>10</v>
      </c>
      <c r="M117" s="553" t="s">
        <v>10</v>
      </c>
      <c r="N117" s="600" t="s">
        <v>10</v>
      </c>
      <c r="O117" s="629" t="s">
        <v>10</v>
      </c>
      <c r="P117" s="731" t="s">
        <v>10</v>
      </c>
      <c r="Q117" s="794" t="s">
        <v>10</v>
      </c>
      <c r="R117" s="856" t="s">
        <v>10</v>
      </c>
      <c r="S117" s="2460" t="s">
        <v>10</v>
      </c>
      <c r="T117" s="2460" t="s">
        <v>10</v>
      </c>
      <c r="U117" s="2447" t="s">
        <v>10</v>
      </c>
      <c r="V117" s="2447" t="s">
        <v>10</v>
      </c>
      <c r="W117" s="2447" t="s">
        <v>10</v>
      </c>
      <c r="X117" s="2447" t="s">
        <v>10</v>
      </c>
      <c r="Y117" s="2457" t="s">
        <v>10</v>
      </c>
      <c r="Z117" s="2457" t="s">
        <v>10</v>
      </c>
      <c r="AA117" s="2457" t="s">
        <v>10</v>
      </c>
      <c r="AB117" s="7184" t="s">
        <v>10</v>
      </c>
      <c r="AC117" s="7184" t="s">
        <v>10</v>
      </c>
      <c r="AD117" s="7185" t="s">
        <v>10</v>
      </c>
    </row>
    <row r="118" spans="1:30" ht="15.75" customHeight="1" x14ac:dyDescent="0.2">
      <c r="A118" s="36"/>
      <c r="B118" s="66" t="s">
        <v>98</v>
      </c>
      <c r="C118" s="1293" t="s">
        <v>10</v>
      </c>
      <c r="D118" s="1300" t="s">
        <v>10</v>
      </c>
      <c r="E118" s="1307">
        <v>6.39</v>
      </c>
      <c r="F118" s="1314" t="s">
        <v>10</v>
      </c>
      <c r="G118" s="1321" t="s">
        <v>10</v>
      </c>
      <c r="H118" s="1328" t="s">
        <v>10</v>
      </c>
      <c r="I118" s="133" t="s">
        <v>10</v>
      </c>
      <c r="J118" s="326" t="s">
        <v>10</v>
      </c>
      <c r="K118" s="393" t="s">
        <v>10</v>
      </c>
      <c r="L118" s="437" t="s">
        <v>10</v>
      </c>
      <c r="M118" s="553" t="s">
        <v>10</v>
      </c>
      <c r="N118" s="600" t="s">
        <v>10</v>
      </c>
      <c r="O118" s="629" t="s">
        <v>10</v>
      </c>
      <c r="P118" s="731" t="s">
        <v>10</v>
      </c>
      <c r="Q118" s="794" t="s">
        <v>10</v>
      </c>
      <c r="R118" s="856" t="s">
        <v>10</v>
      </c>
      <c r="S118" s="2460" t="s">
        <v>10</v>
      </c>
      <c r="T118" s="2460" t="s">
        <v>10</v>
      </c>
      <c r="U118" s="2447" t="s">
        <v>10</v>
      </c>
      <c r="V118" s="2447" t="s">
        <v>10</v>
      </c>
      <c r="W118" s="2447" t="s">
        <v>10</v>
      </c>
      <c r="X118" s="2447" t="s">
        <v>10</v>
      </c>
      <c r="Y118" s="2457" t="s">
        <v>10</v>
      </c>
      <c r="Z118" s="2457" t="s">
        <v>10</v>
      </c>
      <c r="AA118" s="2457" t="s">
        <v>10</v>
      </c>
      <c r="AB118" s="7184" t="s">
        <v>10</v>
      </c>
      <c r="AC118" s="7184" t="s">
        <v>10</v>
      </c>
      <c r="AD118" s="7185" t="s">
        <v>10</v>
      </c>
    </row>
    <row r="119" spans="1:30" x14ac:dyDescent="0.2">
      <c r="A119" s="139"/>
      <c r="B119" s="66" t="s">
        <v>99</v>
      </c>
      <c r="C119" s="1294" t="s">
        <v>10</v>
      </c>
      <c r="D119" s="1301" t="s">
        <v>10</v>
      </c>
      <c r="E119" s="1308">
        <v>2.1</v>
      </c>
      <c r="F119" s="1315" t="s">
        <v>10</v>
      </c>
      <c r="G119" s="1322" t="s">
        <v>10</v>
      </c>
      <c r="H119" s="1329" t="s">
        <v>10</v>
      </c>
      <c r="I119" s="133" t="s">
        <v>10</v>
      </c>
      <c r="J119" s="326" t="s">
        <v>10</v>
      </c>
      <c r="K119" s="393" t="s">
        <v>10</v>
      </c>
      <c r="L119" s="437" t="s">
        <v>10</v>
      </c>
      <c r="M119" s="553" t="s">
        <v>10</v>
      </c>
      <c r="N119" s="600" t="s">
        <v>10</v>
      </c>
      <c r="O119" s="629" t="s">
        <v>10</v>
      </c>
      <c r="P119" s="731" t="s">
        <v>10</v>
      </c>
      <c r="Q119" s="794" t="s">
        <v>10</v>
      </c>
      <c r="R119" s="856" t="s">
        <v>10</v>
      </c>
      <c r="S119" s="2460" t="s">
        <v>10</v>
      </c>
      <c r="T119" s="2460" t="s">
        <v>10</v>
      </c>
      <c r="U119" s="2447" t="s">
        <v>10</v>
      </c>
      <c r="V119" s="2447" t="s">
        <v>10</v>
      </c>
      <c r="W119" s="2447" t="s">
        <v>10</v>
      </c>
      <c r="X119" s="2447" t="s">
        <v>10</v>
      </c>
      <c r="Y119" s="2457" t="s">
        <v>10</v>
      </c>
      <c r="Z119" s="2457" t="s">
        <v>10</v>
      </c>
      <c r="AA119" s="2457" t="s">
        <v>10</v>
      </c>
      <c r="AB119" s="7184" t="s">
        <v>10</v>
      </c>
      <c r="AC119" s="7184" t="s">
        <v>10</v>
      </c>
      <c r="AD119" s="7185" t="s">
        <v>10</v>
      </c>
    </row>
    <row r="120" spans="1:30" x14ac:dyDescent="0.2">
      <c r="A120" s="139"/>
      <c r="B120" s="67" t="s">
        <v>100</v>
      </c>
      <c r="C120" s="1295" t="s">
        <v>10</v>
      </c>
      <c r="D120" s="1302" t="s">
        <v>10</v>
      </c>
      <c r="E120" s="1309">
        <v>2.82</v>
      </c>
      <c r="F120" s="1316" t="s">
        <v>10</v>
      </c>
      <c r="G120" s="1323" t="s">
        <v>10</v>
      </c>
      <c r="H120" s="1330" t="s">
        <v>10</v>
      </c>
      <c r="I120" s="133" t="s">
        <v>10</v>
      </c>
      <c r="J120" s="326" t="s">
        <v>10</v>
      </c>
      <c r="K120" s="393" t="s">
        <v>10</v>
      </c>
      <c r="L120" s="437" t="s">
        <v>10</v>
      </c>
      <c r="M120" s="553" t="s">
        <v>10</v>
      </c>
      <c r="N120" s="600" t="s">
        <v>10</v>
      </c>
      <c r="O120" s="629" t="s">
        <v>10</v>
      </c>
      <c r="P120" s="731" t="s">
        <v>10</v>
      </c>
      <c r="Q120" s="794" t="s">
        <v>10</v>
      </c>
      <c r="R120" s="856" t="s">
        <v>10</v>
      </c>
      <c r="S120" s="2460" t="s">
        <v>10</v>
      </c>
      <c r="T120" s="2460" t="s">
        <v>10</v>
      </c>
      <c r="U120" s="2447" t="s">
        <v>10</v>
      </c>
      <c r="V120" s="2447" t="s">
        <v>10</v>
      </c>
      <c r="W120" s="2447" t="s">
        <v>10</v>
      </c>
      <c r="X120" s="2447" t="s">
        <v>10</v>
      </c>
      <c r="Y120" s="2457" t="s">
        <v>10</v>
      </c>
      <c r="Z120" s="2457" t="s">
        <v>10</v>
      </c>
      <c r="AA120" s="2457" t="s">
        <v>10</v>
      </c>
      <c r="AB120" s="7195" t="s">
        <v>10</v>
      </c>
      <c r="AC120" s="7195" t="s">
        <v>10</v>
      </c>
      <c r="AD120" s="7185" t="s">
        <v>10</v>
      </c>
    </row>
    <row r="121" spans="1:30" x14ac:dyDescent="0.2">
      <c r="A121" s="139"/>
      <c r="B121" s="68" t="s">
        <v>101</v>
      </c>
      <c r="C121" s="1296" t="s">
        <v>10</v>
      </c>
      <c r="D121" s="1303" t="s">
        <v>10</v>
      </c>
      <c r="E121" s="1310">
        <v>4.2699999999999996</v>
      </c>
      <c r="F121" s="1317" t="s">
        <v>10</v>
      </c>
      <c r="G121" s="1324" t="s">
        <v>10</v>
      </c>
      <c r="H121" s="1331" t="s">
        <v>10</v>
      </c>
      <c r="I121" s="134" t="s">
        <v>10</v>
      </c>
      <c r="J121" s="327" t="s">
        <v>10</v>
      </c>
      <c r="K121" s="394" t="s">
        <v>10</v>
      </c>
      <c r="L121" s="438" t="s">
        <v>10</v>
      </c>
      <c r="M121" s="554" t="s">
        <v>10</v>
      </c>
      <c r="N121" s="601" t="s">
        <v>10</v>
      </c>
      <c r="O121" s="635" t="s">
        <v>10</v>
      </c>
      <c r="P121" s="732" t="s">
        <v>10</v>
      </c>
      <c r="Q121" s="795" t="s">
        <v>10</v>
      </c>
      <c r="R121" s="857" t="s">
        <v>10</v>
      </c>
      <c r="S121" s="2461" t="s">
        <v>10</v>
      </c>
      <c r="T121" s="2461" t="s">
        <v>10</v>
      </c>
      <c r="U121" s="2452" t="s">
        <v>10</v>
      </c>
      <c r="V121" s="2452" t="s">
        <v>10</v>
      </c>
      <c r="W121" s="2452" t="s">
        <v>10</v>
      </c>
      <c r="X121" s="2452" t="s">
        <v>10</v>
      </c>
      <c r="Y121" s="2459" t="s">
        <v>10</v>
      </c>
      <c r="Z121" s="2459" t="s">
        <v>10</v>
      </c>
      <c r="AA121" s="2459" t="s">
        <v>10</v>
      </c>
      <c r="AB121" s="7178" t="s">
        <v>10</v>
      </c>
      <c r="AC121" s="7178" t="s">
        <v>10</v>
      </c>
      <c r="AD121" s="7204" t="s">
        <v>10</v>
      </c>
    </row>
    <row r="122" spans="1:30" ht="3" customHeight="1" x14ac:dyDescent="0.2">
      <c r="B122" s="40"/>
      <c r="C122" s="38"/>
      <c r="D122" s="38"/>
      <c r="E122" s="39"/>
      <c r="F122" s="140"/>
      <c r="G122" s="140"/>
    </row>
    <row r="123" spans="1:30" ht="63" customHeight="1" x14ac:dyDescent="0.2">
      <c r="B123" s="7403" t="s">
        <v>170</v>
      </c>
      <c r="C123" s="7404"/>
      <c r="D123" s="7404"/>
      <c r="E123" s="7404"/>
      <c r="F123" s="7404"/>
      <c r="G123" s="7404"/>
      <c r="H123" s="7404"/>
      <c r="I123" s="7404"/>
      <c r="J123" s="7405"/>
      <c r="K123" s="7406"/>
      <c r="L123" s="7407"/>
      <c r="M123" s="7408"/>
      <c r="N123" s="7409"/>
      <c r="O123" s="7410"/>
      <c r="P123" s="7411"/>
      <c r="Q123" s="7412"/>
      <c r="R123" s="7404"/>
      <c r="S123" s="2453"/>
      <c r="T123" s="2454"/>
      <c r="U123" s="2455"/>
      <c r="V123" s="2658"/>
      <c r="W123" s="2658"/>
      <c r="X123" s="2658"/>
    </row>
    <row r="124" spans="1:30" x14ac:dyDescent="0.2">
      <c r="B124" s="143"/>
      <c r="C124" s="143"/>
      <c r="D124" s="143"/>
      <c r="E124" s="143"/>
      <c r="F124" s="143"/>
      <c r="G124" s="143"/>
      <c r="H124" s="137"/>
      <c r="I124" s="138"/>
      <c r="J124" s="330"/>
      <c r="K124" s="395"/>
      <c r="L124" s="439"/>
      <c r="M124" s="2724"/>
      <c r="N124" s="598"/>
      <c r="O124" s="639"/>
      <c r="P124" s="729"/>
      <c r="Q124" s="931"/>
      <c r="R124" s="858"/>
      <c r="AB124" s="7177"/>
      <c r="AC124" s="7177"/>
      <c r="AD124" s="7171"/>
    </row>
    <row r="125" spans="1:30" ht="63" customHeight="1" x14ac:dyDescent="0.2">
      <c r="A125" s="22" t="s">
        <v>58</v>
      </c>
      <c r="B125" s="7428" t="s">
        <v>118</v>
      </c>
      <c r="C125" s="7426"/>
      <c r="D125" s="7426"/>
      <c r="E125" s="7426"/>
      <c r="F125" s="7426"/>
      <c r="G125" s="7426"/>
      <c r="H125" s="7426"/>
      <c r="I125" s="7426"/>
      <c r="J125" s="7426"/>
      <c r="K125" s="7426"/>
      <c r="L125" s="7426"/>
      <c r="M125" s="7426"/>
      <c r="N125" s="7426"/>
      <c r="O125" s="7426"/>
      <c r="P125" s="7426"/>
      <c r="Q125" s="7426"/>
      <c r="R125" s="7426"/>
      <c r="S125" s="7426"/>
      <c r="T125" s="7426"/>
      <c r="U125" s="7426"/>
      <c r="V125" s="7426"/>
      <c r="W125" s="7426"/>
      <c r="X125" s="7426"/>
      <c r="Y125" s="7426"/>
      <c r="Z125" s="7426"/>
      <c r="AA125" s="7426"/>
    </row>
    <row r="126" spans="1:30" ht="63" customHeight="1" x14ac:dyDescent="0.2">
      <c r="A126" s="35"/>
      <c r="B126" s="64" t="s">
        <v>72</v>
      </c>
      <c r="C126" s="1332" t="s">
        <v>6</v>
      </c>
      <c r="D126" s="1339" t="s">
        <v>7</v>
      </c>
      <c r="E126" s="1346" t="s">
        <v>8</v>
      </c>
      <c r="F126" s="1353" t="s">
        <v>145</v>
      </c>
      <c r="G126" s="1360" t="s">
        <v>186</v>
      </c>
      <c r="H126" s="1367" t="s">
        <v>231</v>
      </c>
      <c r="I126" s="130" t="s">
        <v>243</v>
      </c>
      <c r="J126" s="325" t="s">
        <v>294</v>
      </c>
      <c r="K126" s="391" t="s">
        <v>330</v>
      </c>
      <c r="L126" s="436" t="s">
        <v>344</v>
      </c>
      <c r="M126" s="597" t="s">
        <v>396</v>
      </c>
      <c r="N126" s="586" t="s">
        <v>421</v>
      </c>
      <c r="O126" s="659" t="s">
        <v>437</v>
      </c>
      <c r="P126" s="737" t="s">
        <v>471</v>
      </c>
      <c r="Q126" s="933" t="s">
        <v>613</v>
      </c>
      <c r="R126" s="843" t="s">
        <v>668</v>
      </c>
      <c r="S126" s="2426" t="s">
        <v>675</v>
      </c>
      <c r="T126" s="2444" t="s">
        <v>679</v>
      </c>
      <c r="U126" s="2445" t="s">
        <v>723</v>
      </c>
      <c r="V126" s="2656" t="s">
        <v>733</v>
      </c>
      <c r="W126" s="2656" t="s">
        <v>787</v>
      </c>
      <c r="X126" s="2137" t="s">
        <v>801</v>
      </c>
      <c r="Y126" s="2656" t="s">
        <v>802</v>
      </c>
      <c r="Z126" s="2656" t="s">
        <v>825</v>
      </c>
      <c r="AA126" s="7110" t="s">
        <v>828</v>
      </c>
      <c r="AB126" s="7193" t="s">
        <v>851</v>
      </c>
      <c r="AC126" s="7193" t="s">
        <v>852</v>
      </c>
      <c r="AD126" s="7115" t="s">
        <v>912</v>
      </c>
    </row>
    <row r="127" spans="1:30" x14ac:dyDescent="0.2">
      <c r="A127" s="36"/>
      <c r="B127" s="69" t="s">
        <v>96</v>
      </c>
      <c r="C127" s="1333" t="s">
        <v>10</v>
      </c>
      <c r="D127" s="1340" t="s">
        <v>10</v>
      </c>
      <c r="E127" s="1351" t="s">
        <v>10</v>
      </c>
      <c r="F127" s="1354" t="s">
        <v>10</v>
      </c>
      <c r="G127" s="1361" t="s">
        <v>10</v>
      </c>
      <c r="H127" s="1368" t="s">
        <v>10</v>
      </c>
      <c r="I127" s="151" t="s">
        <v>10</v>
      </c>
      <c r="J127" s="328" t="s">
        <v>10</v>
      </c>
      <c r="K127" s="400" t="s">
        <v>10</v>
      </c>
      <c r="L127" s="446" t="s">
        <v>10</v>
      </c>
      <c r="M127" s="553" t="s">
        <v>10</v>
      </c>
      <c r="N127" s="600" t="s">
        <v>10</v>
      </c>
      <c r="O127" s="629" t="s">
        <v>10</v>
      </c>
      <c r="P127" s="731" t="s">
        <v>10</v>
      </c>
      <c r="Q127" s="794" t="s">
        <v>10</v>
      </c>
      <c r="R127" s="856" t="s">
        <v>10</v>
      </c>
      <c r="S127" s="2460" t="s">
        <v>10</v>
      </c>
      <c r="T127" s="2460" t="s">
        <v>10</v>
      </c>
      <c r="U127" s="2447" t="s">
        <v>10</v>
      </c>
      <c r="V127" s="2447" t="s">
        <v>10</v>
      </c>
      <c r="W127" s="2447" t="s">
        <v>10</v>
      </c>
      <c r="X127" s="2447" t="s">
        <v>10</v>
      </c>
      <c r="Y127" s="2457" t="s">
        <v>10</v>
      </c>
      <c r="Z127" s="2457" t="s">
        <v>10</v>
      </c>
      <c r="AA127" s="2457" t="s">
        <v>10</v>
      </c>
      <c r="AB127" s="7184" t="s">
        <v>10</v>
      </c>
      <c r="AC127" s="7184" t="s">
        <v>10</v>
      </c>
      <c r="AD127" s="7185" t="s">
        <v>10</v>
      </c>
    </row>
    <row r="128" spans="1:30" x14ac:dyDescent="0.2">
      <c r="A128" s="36"/>
      <c r="B128" s="66" t="s">
        <v>97</v>
      </c>
      <c r="C128" s="1334" t="s">
        <v>10</v>
      </c>
      <c r="D128" s="1341" t="s">
        <v>10</v>
      </c>
      <c r="E128" s="1352" t="s">
        <v>10</v>
      </c>
      <c r="F128" s="1355" t="s">
        <v>10</v>
      </c>
      <c r="G128" s="1362" t="s">
        <v>10</v>
      </c>
      <c r="H128" s="1369" t="s">
        <v>10</v>
      </c>
      <c r="I128" s="151" t="s">
        <v>10</v>
      </c>
      <c r="J128" s="328" t="s">
        <v>10</v>
      </c>
      <c r="K128" s="400" t="s">
        <v>10</v>
      </c>
      <c r="L128" s="446" t="s">
        <v>10</v>
      </c>
      <c r="M128" s="553" t="s">
        <v>10</v>
      </c>
      <c r="N128" s="600" t="s">
        <v>10</v>
      </c>
      <c r="O128" s="629" t="s">
        <v>10</v>
      </c>
      <c r="P128" s="731" t="s">
        <v>10</v>
      </c>
      <c r="Q128" s="794" t="s">
        <v>10</v>
      </c>
      <c r="R128" s="856" t="s">
        <v>10</v>
      </c>
      <c r="S128" s="2460" t="s">
        <v>10</v>
      </c>
      <c r="T128" s="2460" t="s">
        <v>10</v>
      </c>
      <c r="U128" s="2447" t="s">
        <v>10</v>
      </c>
      <c r="V128" s="2447" t="s">
        <v>10</v>
      </c>
      <c r="W128" s="2447" t="s">
        <v>10</v>
      </c>
      <c r="X128" s="2447" t="s">
        <v>10</v>
      </c>
      <c r="Y128" s="2457" t="s">
        <v>10</v>
      </c>
      <c r="Z128" s="2457" t="s">
        <v>10</v>
      </c>
      <c r="AA128" s="2457" t="s">
        <v>10</v>
      </c>
      <c r="AB128" s="7184" t="s">
        <v>10</v>
      </c>
      <c r="AC128" s="7184" t="s">
        <v>10</v>
      </c>
      <c r="AD128" s="7185" t="s">
        <v>10</v>
      </c>
    </row>
    <row r="129" spans="1:31" x14ac:dyDescent="0.2">
      <c r="A129" s="36"/>
      <c r="B129" s="66" t="s">
        <v>98</v>
      </c>
      <c r="C129" s="1335" t="s">
        <v>10</v>
      </c>
      <c r="D129" s="1342" t="s">
        <v>10</v>
      </c>
      <c r="E129" s="1347">
        <v>31.68</v>
      </c>
      <c r="F129" s="1356" t="s">
        <v>10</v>
      </c>
      <c r="G129" s="1363" t="s">
        <v>10</v>
      </c>
      <c r="H129" s="1370" t="s">
        <v>10</v>
      </c>
      <c r="I129" s="151" t="s">
        <v>10</v>
      </c>
      <c r="J129" s="328" t="s">
        <v>10</v>
      </c>
      <c r="K129" s="400" t="s">
        <v>10</v>
      </c>
      <c r="L129" s="446" t="s">
        <v>10</v>
      </c>
      <c r="M129" s="553" t="s">
        <v>10</v>
      </c>
      <c r="N129" s="600" t="s">
        <v>10</v>
      </c>
      <c r="O129" s="629" t="s">
        <v>10</v>
      </c>
      <c r="P129" s="731" t="s">
        <v>10</v>
      </c>
      <c r="Q129" s="794" t="s">
        <v>10</v>
      </c>
      <c r="R129" s="856" t="s">
        <v>10</v>
      </c>
      <c r="S129" s="2460" t="s">
        <v>10</v>
      </c>
      <c r="T129" s="2460" t="s">
        <v>10</v>
      </c>
      <c r="U129" s="2447" t="s">
        <v>10</v>
      </c>
      <c r="V129" s="2447" t="s">
        <v>10</v>
      </c>
      <c r="W129" s="2447" t="s">
        <v>10</v>
      </c>
      <c r="X129" s="2447" t="s">
        <v>10</v>
      </c>
      <c r="Y129" s="2457" t="s">
        <v>10</v>
      </c>
      <c r="Z129" s="2457" t="s">
        <v>10</v>
      </c>
      <c r="AA129" s="2457" t="s">
        <v>10</v>
      </c>
      <c r="AB129" s="7184" t="s">
        <v>10</v>
      </c>
      <c r="AC129" s="7184" t="s">
        <v>10</v>
      </c>
      <c r="AD129" s="7185" t="s">
        <v>10</v>
      </c>
    </row>
    <row r="130" spans="1:31" x14ac:dyDescent="0.2">
      <c r="A130" s="139"/>
      <c r="B130" s="66" t="s">
        <v>99</v>
      </c>
      <c r="C130" s="1336" t="s">
        <v>10</v>
      </c>
      <c r="D130" s="1343" t="s">
        <v>10</v>
      </c>
      <c r="E130" s="1348">
        <v>62.13</v>
      </c>
      <c r="F130" s="1357" t="s">
        <v>10</v>
      </c>
      <c r="G130" s="1364" t="s">
        <v>10</v>
      </c>
      <c r="H130" s="1371" t="s">
        <v>10</v>
      </c>
      <c r="I130" s="151" t="s">
        <v>10</v>
      </c>
      <c r="J130" s="328" t="s">
        <v>10</v>
      </c>
      <c r="K130" s="400" t="s">
        <v>10</v>
      </c>
      <c r="L130" s="446" t="s">
        <v>10</v>
      </c>
      <c r="M130" s="553" t="s">
        <v>10</v>
      </c>
      <c r="N130" s="600" t="s">
        <v>10</v>
      </c>
      <c r="O130" s="629" t="s">
        <v>10</v>
      </c>
      <c r="P130" s="731" t="s">
        <v>10</v>
      </c>
      <c r="Q130" s="794" t="s">
        <v>10</v>
      </c>
      <c r="R130" s="856" t="s">
        <v>10</v>
      </c>
      <c r="S130" s="2460" t="s">
        <v>10</v>
      </c>
      <c r="T130" s="2460" t="s">
        <v>10</v>
      </c>
      <c r="U130" s="2447" t="s">
        <v>10</v>
      </c>
      <c r="V130" s="2447" t="s">
        <v>10</v>
      </c>
      <c r="W130" s="2447" t="s">
        <v>10</v>
      </c>
      <c r="X130" s="2447" t="s">
        <v>10</v>
      </c>
      <c r="Y130" s="2457" t="s">
        <v>10</v>
      </c>
      <c r="Z130" s="2457" t="s">
        <v>10</v>
      </c>
      <c r="AA130" s="2457" t="s">
        <v>10</v>
      </c>
      <c r="AB130" s="7184" t="s">
        <v>10</v>
      </c>
      <c r="AC130" s="7184" t="s">
        <v>10</v>
      </c>
      <c r="AD130" s="7185" t="s">
        <v>10</v>
      </c>
    </row>
    <row r="131" spans="1:31" x14ac:dyDescent="0.2">
      <c r="A131" s="139"/>
      <c r="B131" s="67" t="s">
        <v>100</v>
      </c>
      <c r="C131" s="1337" t="s">
        <v>10</v>
      </c>
      <c r="D131" s="1344" t="s">
        <v>10</v>
      </c>
      <c r="E131" s="1349">
        <v>60.11</v>
      </c>
      <c r="F131" s="1358" t="s">
        <v>10</v>
      </c>
      <c r="G131" s="1365" t="s">
        <v>10</v>
      </c>
      <c r="H131" s="1372" t="s">
        <v>10</v>
      </c>
      <c r="I131" s="151" t="s">
        <v>10</v>
      </c>
      <c r="J131" s="328" t="s">
        <v>10</v>
      </c>
      <c r="K131" s="400" t="s">
        <v>10</v>
      </c>
      <c r="L131" s="446" t="s">
        <v>10</v>
      </c>
      <c r="M131" s="553" t="s">
        <v>10</v>
      </c>
      <c r="N131" s="600" t="s">
        <v>10</v>
      </c>
      <c r="O131" s="629" t="s">
        <v>10</v>
      </c>
      <c r="P131" s="731" t="s">
        <v>10</v>
      </c>
      <c r="Q131" s="794" t="s">
        <v>10</v>
      </c>
      <c r="R131" s="856" t="s">
        <v>10</v>
      </c>
      <c r="S131" s="2460" t="s">
        <v>10</v>
      </c>
      <c r="T131" s="2460" t="s">
        <v>10</v>
      </c>
      <c r="U131" s="2447" t="s">
        <v>10</v>
      </c>
      <c r="V131" s="2447" t="s">
        <v>10</v>
      </c>
      <c r="W131" s="2447" t="s">
        <v>10</v>
      </c>
      <c r="X131" s="2447" t="s">
        <v>10</v>
      </c>
      <c r="Y131" s="2457" t="s">
        <v>10</v>
      </c>
      <c r="Z131" s="2457" t="s">
        <v>10</v>
      </c>
      <c r="AA131" s="2457" t="s">
        <v>10</v>
      </c>
      <c r="AB131" s="7195" t="s">
        <v>10</v>
      </c>
      <c r="AC131" s="7195" t="s">
        <v>10</v>
      </c>
      <c r="AD131" s="7185" t="s">
        <v>10</v>
      </c>
    </row>
    <row r="132" spans="1:31" x14ac:dyDescent="0.2">
      <c r="A132" s="139"/>
      <c r="B132" s="68" t="s">
        <v>101</v>
      </c>
      <c r="C132" s="1338" t="s">
        <v>10</v>
      </c>
      <c r="D132" s="1345" t="s">
        <v>10</v>
      </c>
      <c r="E132" s="1350">
        <v>85.36</v>
      </c>
      <c r="F132" s="1359" t="s">
        <v>10</v>
      </c>
      <c r="G132" s="1366" t="s">
        <v>10</v>
      </c>
      <c r="H132" s="1373" t="s">
        <v>10</v>
      </c>
      <c r="I132" s="152" t="s">
        <v>10</v>
      </c>
      <c r="J132" s="329" t="s">
        <v>10</v>
      </c>
      <c r="K132" s="401" t="s">
        <v>10</v>
      </c>
      <c r="L132" s="447" t="s">
        <v>10</v>
      </c>
      <c r="M132" s="554" t="s">
        <v>10</v>
      </c>
      <c r="N132" s="601" t="s">
        <v>10</v>
      </c>
      <c r="O132" s="635" t="s">
        <v>10</v>
      </c>
      <c r="P132" s="732" t="s">
        <v>10</v>
      </c>
      <c r="Q132" s="795" t="s">
        <v>10</v>
      </c>
      <c r="R132" s="857" t="s">
        <v>10</v>
      </c>
      <c r="S132" s="2461" t="s">
        <v>10</v>
      </c>
      <c r="T132" s="2461" t="s">
        <v>10</v>
      </c>
      <c r="U132" s="2452" t="s">
        <v>10</v>
      </c>
      <c r="V132" s="2452" t="s">
        <v>10</v>
      </c>
      <c r="W132" s="2452" t="s">
        <v>10</v>
      </c>
      <c r="X132" s="2452" t="s">
        <v>10</v>
      </c>
      <c r="Y132" s="2459" t="s">
        <v>10</v>
      </c>
      <c r="Z132" s="2459" t="s">
        <v>10</v>
      </c>
      <c r="AA132" s="2459" t="s">
        <v>10</v>
      </c>
      <c r="AB132" s="7178" t="s">
        <v>10</v>
      </c>
      <c r="AC132" s="7178" t="s">
        <v>10</v>
      </c>
      <c r="AD132" s="7204" t="s">
        <v>10</v>
      </c>
    </row>
    <row r="133" spans="1:31" ht="3" customHeight="1" x14ac:dyDescent="0.2">
      <c r="B133" s="40"/>
      <c r="C133" s="38"/>
      <c r="D133" s="38"/>
      <c r="F133" s="140"/>
    </row>
    <row r="134" spans="1:31" ht="63" customHeight="1" x14ac:dyDescent="0.2">
      <c r="B134" s="7403" t="s">
        <v>171</v>
      </c>
      <c r="C134" s="7404"/>
      <c r="D134" s="7404"/>
      <c r="E134" s="7404"/>
      <c r="F134" s="7404"/>
      <c r="G134" s="7404"/>
      <c r="H134" s="7404"/>
      <c r="I134" s="7404"/>
      <c r="J134" s="7405"/>
      <c r="K134" s="7406"/>
      <c r="L134" s="7407"/>
      <c r="M134" s="7408"/>
      <c r="N134" s="7409"/>
      <c r="O134" s="7410"/>
      <c r="P134" s="7411"/>
      <c r="Q134" s="7412"/>
      <c r="R134" s="7404"/>
      <c r="S134" s="2453"/>
      <c r="T134" s="2454"/>
      <c r="U134" s="2455"/>
      <c r="V134" s="2658"/>
      <c r="W134" s="2658"/>
      <c r="X134" s="2658"/>
    </row>
    <row r="135" spans="1:31" x14ac:dyDescent="0.2">
      <c r="B135" s="7048"/>
      <c r="C135" s="7048"/>
      <c r="D135" s="7048"/>
      <c r="E135" s="7048"/>
      <c r="F135" s="7048"/>
      <c r="G135" s="7048"/>
      <c r="H135" s="7048"/>
      <c r="I135" s="7048"/>
      <c r="J135" s="7048"/>
      <c r="K135" s="7048"/>
      <c r="L135" s="7048"/>
      <c r="M135" s="7049"/>
      <c r="N135" s="7050"/>
      <c r="O135" s="7050"/>
      <c r="P135" s="7050"/>
      <c r="Q135" s="7049"/>
      <c r="R135" s="7051"/>
      <c r="S135" s="7052"/>
      <c r="T135" s="7052"/>
      <c r="U135" s="7052"/>
      <c r="V135" s="7052"/>
      <c r="W135" s="7052"/>
      <c r="X135" s="7052"/>
      <c r="Y135" s="7048"/>
      <c r="Z135" s="7053"/>
      <c r="AA135" s="7053"/>
      <c r="AB135" s="7048"/>
      <c r="AC135" s="7048"/>
      <c r="AD135" s="7171"/>
      <c r="AE135" s="7048"/>
    </row>
    <row r="136" spans="1:31" ht="63" customHeight="1" x14ac:dyDescent="0.2">
      <c r="A136" s="619" t="s">
        <v>59</v>
      </c>
      <c r="B136" s="7428" t="s">
        <v>95</v>
      </c>
      <c r="C136" s="7426"/>
      <c r="D136" s="7426"/>
      <c r="E136" s="7426"/>
      <c r="F136" s="7426"/>
      <c r="G136" s="7426"/>
      <c r="H136" s="7426"/>
      <c r="I136" s="7426"/>
      <c r="J136" s="7426"/>
      <c r="K136" s="7426"/>
      <c r="L136" s="7426"/>
      <c r="M136" s="7426"/>
      <c r="N136" s="7426"/>
      <c r="O136" s="7426"/>
      <c r="P136" s="7426"/>
      <c r="Q136" s="7426"/>
      <c r="R136" s="7426"/>
      <c r="S136" s="7426"/>
      <c r="T136" s="7426"/>
      <c r="U136" s="7426"/>
      <c r="V136" s="7426"/>
      <c r="W136" s="7426"/>
      <c r="X136" s="7426"/>
      <c r="Y136" s="7426"/>
      <c r="Z136" s="7426"/>
      <c r="AA136" s="7426"/>
      <c r="AB136" s="7172"/>
      <c r="AC136" s="7172"/>
    </row>
    <row r="137" spans="1:31" ht="63" customHeight="1" x14ac:dyDescent="0.2">
      <c r="A137" s="620"/>
      <c r="B137" s="621" t="s">
        <v>72</v>
      </c>
      <c r="C137" s="1374" t="s">
        <v>6</v>
      </c>
      <c r="D137" s="1379" t="s">
        <v>7</v>
      </c>
      <c r="E137" s="1384" t="s">
        <v>8</v>
      </c>
      <c r="F137" s="1389" t="s">
        <v>145</v>
      </c>
      <c r="G137" s="1394" t="s">
        <v>186</v>
      </c>
      <c r="H137" s="1399" t="s">
        <v>231</v>
      </c>
      <c r="I137" s="624" t="s">
        <v>243</v>
      </c>
      <c r="J137" s="624" t="s">
        <v>294</v>
      </c>
      <c r="K137" s="624" t="s">
        <v>330</v>
      </c>
      <c r="L137" s="624" t="s">
        <v>344</v>
      </c>
      <c r="M137" s="2736" t="s">
        <v>396</v>
      </c>
      <c r="N137" s="624" t="s">
        <v>421</v>
      </c>
      <c r="O137" s="624" t="s">
        <v>437</v>
      </c>
      <c r="P137" s="737" t="s">
        <v>471</v>
      </c>
      <c r="Q137" s="933" t="s">
        <v>613</v>
      </c>
      <c r="R137" s="843" t="s">
        <v>668</v>
      </c>
      <c r="S137" s="2426" t="s">
        <v>675</v>
      </c>
      <c r="T137" s="2444" t="s">
        <v>679</v>
      </c>
      <c r="U137" s="2445" t="s">
        <v>723</v>
      </c>
      <c r="V137" s="2656" t="s">
        <v>733</v>
      </c>
      <c r="W137" s="2656" t="s">
        <v>787</v>
      </c>
      <c r="X137" s="2137" t="s">
        <v>801</v>
      </c>
      <c r="Y137" s="2680" t="s">
        <v>802</v>
      </c>
      <c r="Z137" s="2680" t="s">
        <v>825</v>
      </c>
      <c r="AA137" s="7110" t="s">
        <v>828</v>
      </c>
      <c r="AB137" s="7193" t="s">
        <v>851</v>
      </c>
      <c r="AC137" s="7193" t="s">
        <v>852</v>
      </c>
      <c r="AD137" s="7115" t="s">
        <v>912</v>
      </c>
    </row>
    <row r="138" spans="1:31" x14ac:dyDescent="0.2">
      <c r="A138" s="625"/>
      <c r="B138" s="626" t="s">
        <v>103</v>
      </c>
      <c r="C138" s="1375" t="s">
        <v>10</v>
      </c>
      <c r="D138" s="1380" t="s">
        <v>10</v>
      </c>
      <c r="E138" s="1385">
        <v>70.540000000000006</v>
      </c>
      <c r="F138" s="1390" t="s">
        <v>10</v>
      </c>
      <c r="G138" s="1395" t="s">
        <v>10</v>
      </c>
      <c r="H138" s="1400" t="s">
        <v>10</v>
      </c>
      <c r="I138" s="628" t="s">
        <v>10</v>
      </c>
      <c r="J138" s="628" t="s">
        <v>10</v>
      </c>
      <c r="K138" s="628" t="s">
        <v>10</v>
      </c>
      <c r="L138" s="628" t="s">
        <v>10</v>
      </c>
      <c r="M138" s="649" t="s">
        <v>10</v>
      </c>
      <c r="N138" s="629" t="s">
        <v>10</v>
      </c>
      <c r="O138" s="629" t="s">
        <v>10</v>
      </c>
      <c r="P138" s="731" t="s">
        <v>10</v>
      </c>
      <c r="Q138" s="794" t="s">
        <v>10</v>
      </c>
      <c r="R138" s="856" t="s">
        <v>10</v>
      </c>
      <c r="S138" s="2460" t="s">
        <v>10</v>
      </c>
      <c r="T138" s="2460" t="s">
        <v>10</v>
      </c>
      <c r="U138" s="2447" t="s">
        <v>10</v>
      </c>
      <c r="V138" s="2447" t="s">
        <v>10</v>
      </c>
      <c r="W138" s="2447" t="s">
        <v>10</v>
      </c>
      <c r="X138" s="2447" t="s">
        <v>10</v>
      </c>
      <c r="Y138" s="2627" t="s">
        <v>10</v>
      </c>
      <c r="Z138" s="2627" t="s">
        <v>10</v>
      </c>
      <c r="AA138" s="2457" t="s">
        <v>10</v>
      </c>
      <c r="AB138" s="7184" t="s">
        <v>10</v>
      </c>
      <c r="AC138" s="7184" t="s">
        <v>10</v>
      </c>
      <c r="AD138" s="7185" t="s">
        <v>10</v>
      </c>
    </row>
    <row r="139" spans="1:31" x14ac:dyDescent="0.2">
      <c r="A139" s="625"/>
      <c r="B139" s="70" t="s">
        <v>96</v>
      </c>
      <c r="C139" s="1376" t="s">
        <v>10</v>
      </c>
      <c r="D139" s="1381" t="s">
        <v>10</v>
      </c>
      <c r="E139" s="1386">
        <v>22.37</v>
      </c>
      <c r="F139" s="1391" t="s">
        <v>10</v>
      </c>
      <c r="G139" s="1396" t="s">
        <v>10</v>
      </c>
      <c r="H139" s="1401" t="s">
        <v>10</v>
      </c>
      <c r="I139" s="628" t="s">
        <v>10</v>
      </c>
      <c r="J139" s="628" t="s">
        <v>10</v>
      </c>
      <c r="K139" s="628" t="s">
        <v>10</v>
      </c>
      <c r="L139" s="628" t="s">
        <v>10</v>
      </c>
      <c r="M139" s="649" t="s">
        <v>10</v>
      </c>
      <c r="N139" s="629" t="s">
        <v>10</v>
      </c>
      <c r="O139" s="629" t="s">
        <v>10</v>
      </c>
      <c r="P139" s="731" t="s">
        <v>10</v>
      </c>
      <c r="Q139" s="794" t="s">
        <v>10</v>
      </c>
      <c r="R139" s="856" t="s">
        <v>10</v>
      </c>
      <c r="S139" s="2460" t="s">
        <v>10</v>
      </c>
      <c r="T139" s="2460" t="s">
        <v>10</v>
      </c>
      <c r="U139" s="2447" t="s">
        <v>10</v>
      </c>
      <c r="V139" s="2447" t="s">
        <v>10</v>
      </c>
      <c r="W139" s="2447" t="s">
        <v>10</v>
      </c>
      <c r="X139" s="2447" t="s">
        <v>10</v>
      </c>
      <c r="Y139" s="2569" t="s">
        <v>10</v>
      </c>
      <c r="Z139" s="2569" t="s">
        <v>10</v>
      </c>
      <c r="AA139" s="2457" t="s">
        <v>10</v>
      </c>
      <c r="AB139" s="7184" t="s">
        <v>10</v>
      </c>
      <c r="AC139" s="7184" t="s">
        <v>10</v>
      </c>
      <c r="AD139" s="7185" t="s">
        <v>10</v>
      </c>
    </row>
    <row r="140" spans="1:31" x14ac:dyDescent="0.2">
      <c r="A140" s="625"/>
      <c r="B140" s="630" t="s">
        <v>97</v>
      </c>
      <c r="C140" s="1377" t="s">
        <v>10</v>
      </c>
      <c r="D140" s="1382" t="s">
        <v>10</v>
      </c>
      <c r="E140" s="1387">
        <v>2.0699999999999998</v>
      </c>
      <c r="F140" s="1392" t="s">
        <v>10</v>
      </c>
      <c r="G140" s="1397" t="s">
        <v>10</v>
      </c>
      <c r="H140" s="1402" t="s">
        <v>10</v>
      </c>
      <c r="I140" s="628" t="s">
        <v>10</v>
      </c>
      <c r="J140" s="628" t="s">
        <v>10</v>
      </c>
      <c r="K140" s="628" t="s">
        <v>10</v>
      </c>
      <c r="L140" s="628" t="s">
        <v>10</v>
      </c>
      <c r="M140" s="649" t="s">
        <v>10</v>
      </c>
      <c r="N140" s="629" t="s">
        <v>10</v>
      </c>
      <c r="O140" s="629" t="s">
        <v>10</v>
      </c>
      <c r="P140" s="731" t="s">
        <v>10</v>
      </c>
      <c r="Q140" s="794" t="s">
        <v>10</v>
      </c>
      <c r="R140" s="853" t="s">
        <v>10</v>
      </c>
      <c r="S140" s="2480" t="s">
        <v>10</v>
      </c>
      <c r="T140" s="2480" t="s">
        <v>10</v>
      </c>
      <c r="U140" s="2447" t="s">
        <v>10</v>
      </c>
      <c r="V140" s="2447" t="s">
        <v>10</v>
      </c>
      <c r="W140" s="2447" t="s">
        <v>10</v>
      </c>
      <c r="X140" s="2447" t="s">
        <v>10</v>
      </c>
      <c r="Y140" s="2569" t="s">
        <v>10</v>
      </c>
      <c r="Z140" s="2569" t="s">
        <v>10</v>
      </c>
      <c r="AA140" s="2457" t="s">
        <v>10</v>
      </c>
      <c r="AB140" s="7184" t="s">
        <v>10</v>
      </c>
      <c r="AC140" s="7184" t="s">
        <v>10</v>
      </c>
      <c r="AD140" s="7185" t="s">
        <v>10</v>
      </c>
    </row>
    <row r="141" spans="1:31" x14ac:dyDescent="0.2">
      <c r="A141" s="631"/>
      <c r="B141" s="632" t="s">
        <v>102</v>
      </c>
      <c r="C141" s="1378" t="s">
        <v>10</v>
      </c>
      <c r="D141" s="1383" t="s">
        <v>10</v>
      </c>
      <c r="E141" s="1388">
        <v>5.01</v>
      </c>
      <c r="F141" s="1393" t="s">
        <v>10</v>
      </c>
      <c r="G141" s="1398" t="s">
        <v>10</v>
      </c>
      <c r="H141" s="1403" t="s">
        <v>10</v>
      </c>
      <c r="I141" s="634" t="s">
        <v>10</v>
      </c>
      <c r="J141" s="634" t="s">
        <v>10</v>
      </c>
      <c r="K141" s="634" t="s">
        <v>10</v>
      </c>
      <c r="L141" s="634" t="s">
        <v>10</v>
      </c>
      <c r="M141" s="650" t="s">
        <v>10</v>
      </c>
      <c r="N141" s="635" t="s">
        <v>10</v>
      </c>
      <c r="O141" s="635" t="s">
        <v>10</v>
      </c>
      <c r="P141" s="732" t="s">
        <v>10</v>
      </c>
      <c r="Q141" s="795" t="s">
        <v>10</v>
      </c>
      <c r="R141" s="854" t="s">
        <v>10</v>
      </c>
      <c r="S141" s="2481" t="s">
        <v>10</v>
      </c>
      <c r="T141" s="2481" t="s">
        <v>10</v>
      </c>
      <c r="U141" s="2452" t="s">
        <v>10</v>
      </c>
      <c r="V141" s="2452" t="s">
        <v>10</v>
      </c>
      <c r="W141" s="2452" t="s">
        <v>10</v>
      </c>
      <c r="X141" s="2452" t="s">
        <v>10</v>
      </c>
      <c r="Y141" s="842" t="s">
        <v>10</v>
      </c>
      <c r="Z141" s="842" t="s">
        <v>10</v>
      </c>
      <c r="AA141" s="7208" t="s">
        <v>10</v>
      </c>
      <c r="AB141" s="7189" t="s">
        <v>10</v>
      </c>
      <c r="AC141" s="7189" t="s">
        <v>10</v>
      </c>
      <c r="AD141" s="7226" t="s">
        <v>10</v>
      </c>
    </row>
    <row r="142" spans="1:31" ht="3" customHeight="1" x14ac:dyDescent="0.2">
      <c r="A142" s="468"/>
      <c r="B142" s="636"/>
      <c r="C142" s="637"/>
      <c r="D142" s="637"/>
      <c r="E142" s="638"/>
      <c r="F142" s="631"/>
      <c r="G142" s="468"/>
      <c r="H142" s="631"/>
      <c r="I142" s="631"/>
      <c r="J142" s="631"/>
      <c r="K142" s="631"/>
      <c r="L142" s="631"/>
      <c r="M142" s="2737"/>
      <c r="N142" s="631"/>
      <c r="R142" s="865"/>
    </row>
    <row r="143" spans="1:31" ht="63" customHeight="1" x14ac:dyDescent="0.2">
      <c r="A143" s="468"/>
      <c r="B143" s="7403" t="s">
        <v>172</v>
      </c>
      <c r="C143" s="7404"/>
      <c r="D143" s="7404"/>
      <c r="E143" s="7404"/>
      <c r="F143" s="7404"/>
      <c r="G143" s="7404"/>
      <c r="H143" s="7404"/>
      <c r="I143" s="7404"/>
      <c r="J143" s="7405"/>
      <c r="K143" s="7406"/>
      <c r="L143" s="7407"/>
      <c r="M143" s="7408"/>
      <c r="N143" s="7409"/>
      <c r="O143" s="7410"/>
      <c r="P143" s="7411"/>
      <c r="Q143" s="7412"/>
      <c r="R143" s="7404"/>
      <c r="S143" s="2453"/>
      <c r="T143" s="2454"/>
      <c r="U143" s="2455"/>
      <c r="V143" s="2658"/>
      <c r="W143" s="2658"/>
      <c r="X143" s="2658"/>
    </row>
    <row r="144" spans="1:31" x14ac:dyDescent="0.2">
      <c r="A144" s="468"/>
      <c r="B144" s="468"/>
      <c r="C144" s="468"/>
      <c r="D144" s="468"/>
      <c r="E144" s="468"/>
      <c r="F144" s="468"/>
      <c r="G144" s="639"/>
      <c r="H144" s="639"/>
      <c r="I144" s="639"/>
      <c r="J144" s="639"/>
      <c r="K144" s="639"/>
      <c r="L144" s="639"/>
      <c r="M144" s="2738"/>
      <c r="N144" s="639"/>
      <c r="O144" s="639"/>
      <c r="P144" s="729"/>
      <c r="Q144" s="931"/>
      <c r="R144" s="866"/>
      <c r="AB144" s="7171"/>
      <c r="AC144" s="7171"/>
      <c r="AD144" s="7171"/>
    </row>
    <row r="145" spans="1:30" ht="63" customHeight="1" x14ac:dyDescent="0.2">
      <c r="A145" s="619" t="s">
        <v>60</v>
      </c>
      <c r="B145" s="7428" t="s">
        <v>119</v>
      </c>
      <c r="C145" s="7426"/>
      <c r="D145" s="7426"/>
      <c r="E145" s="7426"/>
      <c r="F145" s="7426"/>
      <c r="G145" s="7426"/>
      <c r="H145" s="7426"/>
      <c r="I145" s="7426"/>
      <c r="J145" s="7426"/>
      <c r="K145" s="7426"/>
      <c r="L145" s="7426"/>
      <c r="M145" s="7426"/>
      <c r="N145" s="7426"/>
      <c r="O145" s="7426"/>
      <c r="P145" s="7426"/>
      <c r="Q145" s="7426"/>
      <c r="R145" s="7426"/>
      <c r="S145" s="7426"/>
      <c r="T145" s="7426"/>
      <c r="U145" s="7426"/>
      <c r="V145" s="7426"/>
      <c r="W145" s="7426"/>
      <c r="X145" s="7426"/>
      <c r="Y145" s="7426"/>
      <c r="Z145" s="7426"/>
      <c r="AA145" s="7426"/>
    </row>
    <row r="146" spans="1:30" ht="63" customHeight="1" x14ac:dyDescent="0.2">
      <c r="A146" s="620"/>
      <c r="B146" s="621" t="s">
        <v>72</v>
      </c>
      <c r="C146" s="1404" t="s">
        <v>6</v>
      </c>
      <c r="D146" s="1409" t="s">
        <v>7</v>
      </c>
      <c r="E146" s="2044" t="s">
        <v>8</v>
      </c>
      <c r="F146" s="622" t="s">
        <v>145</v>
      </c>
      <c r="G146" s="622" t="s">
        <v>186</v>
      </c>
      <c r="H146" s="623" t="s">
        <v>231</v>
      </c>
      <c r="I146" s="624" t="s">
        <v>243</v>
      </c>
      <c r="J146" s="624" t="s">
        <v>294</v>
      </c>
      <c r="K146" s="624" t="s">
        <v>330</v>
      </c>
      <c r="L146" s="624" t="s">
        <v>344</v>
      </c>
      <c r="M146" s="2736" t="s">
        <v>396</v>
      </c>
      <c r="N146" s="624" t="s">
        <v>421</v>
      </c>
      <c r="O146" s="624" t="s">
        <v>437</v>
      </c>
      <c r="P146" s="737" t="s">
        <v>471</v>
      </c>
      <c r="Q146" s="933" t="s">
        <v>613</v>
      </c>
      <c r="R146" s="843" t="s">
        <v>668</v>
      </c>
      <c r="S146" s="2426" t="s">
        <v>675</v>
      </c>
      <c r="T146" s="2444" t="s">
        <v>679</v>
      </c>
      <c r="U146" s="2445" t="s">
        <v>723</v>
      </c>
      <c r="V146" s="2656" t="s">
        <v>733</v>
      </c>
      <c r="W146" s="2656" t="s">
        <v>787</v>
      </c>
      <c r="X146" s="2137" t="s">
        <v>801</v>
      </c>
      <c r="Y146" s="2680" t="s">
        <v>802</v>
      </c>
      <c r="Z146" s="2680" t="s">
        <v>825</v>
      </c>
      <c r="AA146" s="7110" t="s">
        <v>828</v>
      </c>
      <c r="AB146" s="7193" t="s">
        <v>851</v>
      </c>
      <c r="AC146" s="7193" t="s">
        <v>852</v>
      </c>
      <c r="AD146" s="7115" t="s">
        <v>912</v>
      </c>
    </row>
    <row r="147" spans="1:30" x14ac:dyDescent="0.2">
      <c r="A147" s="625"/>
      <c r="B147" s="626" t="s">
        <v>103</v>
      </c>
      <c r="C147" s="1405" t="s">
        <v>10</v>
      </c>
      <c r="D147" s="1410" t="s">
        <v>10</v>
      </c>
      <c r="E147" s="2045" t="s">
        <v>10</v>
      </c>
      <c r="F147" s="627" t="s">
        <v>10</v>
      </c>
      <c r="G147" s="627" t="s">
        <v>10</v>
      </c>
      <c r="H147" s="627" t="s">
        <v>10</v>
      </c>
      <c r="I147" s="628" t="s">
        <v>10</v>
      </c>
      <c r="J147" s="628" t="s">
        <v>10</v>
      </c>
      <c r="K147" s="628" t="s">
        <v>10</v>
      </c>
      <c r="L147" s="628" t="s">
        <v>10</v>
      </c>
      <c r="M147" s="649" t="s">
        <v>10</v>
      </c>
      <c r="N147" s="629" t="s">
        <v>10</v>
      </c>
      <c r="O147" s="629" t="s">
        <v>10</v>
      </c>
      <c r="P147" s="731" t="s">
        <v>10</v>
      </c>
      <c r="Q147" s="794" t="s">
        <v>10</v>
      </c>
      <c r="R147" s="856" t="s">
        <v>10</v>
      </c>
      <c r="S147" s="2460" t="s">
        <v>10</v>
      </c>
      <c r="T147" s="2460" t="s">
        <v>10</v>
      </c>
      <c r="U147" s="2447" t="s">
        <v>10</v>
      </c>
      <c r="V147" s="2447" t="s">
        <v>10</v>
      </c>
      <c r="W147" s="2447" t="s">
        <v>10</v>
      </c>
      <c r="X147" s="2447" t="s">
        <v>10</v>
      </c>
      <c r="Y147" s="2627" t="s">
        <v>10</v>
      </c>
      <c r="Z147" s="2627" t="s">
        <v>10</v>
      </c>
      <c r="AA147" s="2457" t="s">
        <v>10</v>
      </c>
      <c r="AB147" s="7184" t="s">
        <v>10</v>
      </c>
      <c r="AC147" s="7184" t="s">
        <v>10</v>
      </c>
      <c r="AD147" s="7185" t="s">
        <v>10</v>
      </c>
    </row>
    <row r="148" spans="1:30" x14ac:dyDescent="0.2">
      <c r="A148" s="625"/>
      <c r="B148" s="70" t="s">
        <v>96</v>
      </c>
      <c r="C148" s="1406" t="s">
        <v>10</v>
      </c>
      <c r="D148" s="1411" t="s">
        <v>10</v>
      </c>
      <c r="E148" s="2046" t="s">
        <v>10</v>
      </c>
      <c r="F148" s="627" t="s">
        <v>10</v>
      </c>
      <c r="G148" s="627" t="s">
        <v>10</v>
      </c>
      <c r="H148" s="627" t="s">
        <v>10</v>
      </c>
      <c r="I148" s="628" t="s">
        <v>10</v>
      </c>
      <c r="J148" s="628" t="s">
        <v>10</v>
      </c>
      <c r="K148" s="628" t="s">
        <v>10</v>
      </c>
      <c r="L148" s="628" t="s">
        <v>10</v>
      </c>
      <c r="M148" s="649" t="s">
        <v>10</v>
      </c>
      <c r="N148" s="629" t="s">
        <v>10</v>
      </c>
      <c r="O148" s="629" t="s">
        <v>10</v>
      </c>
      <c r="P148" s="731" t="s">
        <v>10</v>
      </c>
      <c r="Q148" s="794" t="s">
        <v>10</v>
      </c>
      <c r="R148" s="856" t="s">
        <v>10</v>
      </c>
      <c r="S148" s="2460" t="s">
        <v>10</v>
      </c>
      <c r="T148" s="2460" t="s">
        <v>10</v>
      </c>
      <c r="U148" s="2447" t="s">
        <v>10</v>
      </c>
      <c r="V148" s="2447" t="s">
        <v>10</v>
      </c>
      <c r="W148" s="2447" t="s">
        <v>10</v>
      </c>
      <c r="X148" s="2447" t="s">
        <v>10</v>
      </c>
      <c r="Y148" s="2569" t="s">
        <v>10</v>
      </c>
      <c r="Z148" s="2569" t="s">
        <v>10</v>
      </c>
      <c r="AA148" s="2457" t="s">
        <v>10</v>
      </c>
      <c r="AB148" s="7184" t="s">
        <v>10</v>
      </c>
      <c r="AC148" s="7184" t="s">
        <v>10</v>
      </c>
      <c r="AD148" s="7185" t="s">
        <v>10</v>
      </c>
    </row>
    <row r="149" spans="1:30" x14ac:dyDescent="0.2">
      <c r="A149" s="625"/>
      <c r="B149" s="630" t="s">
        <v>97</v>
      </c>
      <c r="C149" s="1407" t="s">
        <v>10</v>
      </c>
      <c r="D149" s="1412" t="s">
        <v>10</v>
      </c>
      <c r="E149" s="2047" t="s">
        <v>10</v>
      </c>
      <c r="F149" s="627" t="s">
        <v>10</v>
      </c>
      <c r="G149" s="627" t="s">
        <v>10</v>
      </c>
      <c r="H149" s="627" t="s">
        <v>10</v>
      </c>
      <c r="I149" s="628" t="s">
        <v>10</v>
      </c>
      <c r="J149" s="628" t="s">
        <v>10</v>
      </c>
      <c r="K149" s="628" t="s">
        <v>10</v>
      </c>
      <c r="L149" s="628" t="s">
        <v>10</v>
      </c>
      <c r="M149" s="649" t="s">
        <v>10</v>
      </c>
      <c r="N149" s="629" t="s">
        <v>10</v>
      </c>
      <c r="O149" s="629" t="s">
        <v>10</v>
      </c>
      <c r="P149" s="731" t="s">
        <v>10</v>
      </c>
      <c r="Q149" s="794" t="s">
        <v>10</v>
      </c>
      <c r="R149" s="853" t="s">
        <v>10</v>
      </c>
      <c r="S149" s="2480" t="s">
        <v>10</v>
      </c>
      <c r="T149" s="2480" t="s">
        <v>10</v>
      </c>
      <c r="U149" s="2447" t="s">
        <v>10</v>
      </c>
      <c r="V149" s="2447" t="s">
        <v>10</v>
      </c>
      <c r="W149" s="2447" t="s">
        <v>10</v>
      </c>
      <c r="X149" s="2447" t="s">
        <v>10</v>
      </c>
      <c r="Y149" s="2569" t="s">
        <v>10</v>
      </c>
      <c r="Z149" s="2569" t="s">
        <v>10</v>
      </c>
      <c r="AA149" s="2457" t="s">
        <v>10</v>
      </c>
      <c r="AB149" s="7184" t="s">
        <v>10</v>
      </c>
      <c r="AC149" s="7184" t="s">
        <v>10</v>
      </c>
      <c r="AD149" s="7185" t="s">
        <v>10</v>
      </c>
    </row>
    <row r="150" spans="1:30" x14ac:dyDescent="0.2">
      <c r="A150" s="631"/>
      <c r="B150" s="632" t="s">
        <v>102</v>
      </c>
      <c r="C150" s="1408" t="s">
        <v>10</v>
      </c>
      <c r="D150" s="1413" t="s">
        <v>10</v>
      </c>
      <c r="E150" s="2879">
        <v>46.53</v>
      </c>
      <c r="F150" s="633" t="s">
        <v>10</v>
      </c>
      <c r="G150" s="633" t="s">
        <v>10</v>
      </c>
      <c r="H150" s="633" t="s">
        <v>10</v>
      </c>
      <c r="I150" s="634" t="s">
        <v>10</v>
      </c>
      <c r="J150" s="634" t="s">
        <v>10</v>
      </c>
      <c r="K150" s="634" t="s">
        <v>10</v>
      </c>
      <c r="L150" s="634" t="s">
        <v>10</v>
      </c>
      <c r="M150" s="650" t="s">
        <v>10</v>
      </c>
      <c r="N150" s="635" t="s">
        <v>10</v>
      </c>
      <c r="O150" s="635" t="s">
        <v>10</v>
      </c>
      <c r="P150" s="732" t="s">
        <v>10</v>
      </c>
      <c r="Q150" s="795" t="s">
        <v>10</v>
      </c>
      <c r="R150" s="854" t="s">
        <v>10</v>
      </c>
      <c r="S150" s="2481" t="s">
        <v>10</v>
      </c>
      <c r="T150" s="2481" t="s">
        <v>10</v>
      </c>
      <c r="U150" s="2452" t="s">
        <v>10</v>
      </c>
      <c r="V150" s="2452" t="s">
        <v>10</v>
      </c>
      <c r="W150" s="2452" t="s">
        <v>10</v>
      </c>
      <c r="X150" s="2452" t="s">
        <v>10</v>
      </c>
      <c r="Y150" s="842" t="s">
        <v>10</v>
      </c>
      <c r="Z150" s="842" t="s">
        <v>10</v>
      </c>
      <c r="AA150" s="7208" t="s">
        <v>10</v>
      </c>
      <c r="AB150" s="7189" t="s">
        <v>10</v>
      </c>
      <c r="AC150" s="7189" t="s">
        <v>10</v>
      </c>
      <c r="AD150" s="7226" t="s">
        <v>10</v>
      </c>
    </row>
    <row r="151" spans="1:30" ht="3" customHeight="1" x14ac:dyDescent="0.2">
      <c r="A151" s="468"/>
      <c r="B151" s="636"/>
      <c r="C151" s="637"/>
      <c r="D151" s="637"/>
      <c r="E151" s="468"/>
      <c r="F151" s="468"/>
      <c r="G151" s="468"/>
      <c r="H151" s="631"/>
      <c r="I151" s="631"/>
      <c r="J151" s="631"/>
      <c r="K151" s="631"/>
      <c r="L151" s="631"/>
      <c r="M151" s="2737"/>
      <c r="N151" s="631"/>
      <c r="R151" s="865"/>
    </row>
    <row r="152" spans="1:30" ht="63" customHeight="1" x14ac:dyDescent="0.2">
      <c r="A152" s="468"/>
      <c r="B152" s="7395" t="s">
        <v>173</v>
      </c>
      <c r="C152" s="7396"/>
      <c r="D152" s="7396"/>
      <c r="E152" s="7396"/>
      <c r="F152" s="7396"/>
      <c r="G152" s="7396"/>
      <c r="H152" s="7396"/>
      <c r="I152" s="7396"/>
      <c r="J152" s="7396"/>
      <c r="K152" s="7396"/>
      <c r="L152" s="7396"/>
      <c r="M152" s="7396"/>
      <c r="N152" s="7396"/>
      <c r="O152" s="7396"/>
      <c r="P152" s="7396"/>
      <c r="Q152" s="7396"/>
      <c r="R152" s="7396"/>
      <c r="S152" s="7446"/>
      <c r="T152" s="7447"/>
      <c r="U152" s="7448"/>
      <c r="V152" s="7400"/>
      <c r="W152" s="7400"/>
      <c r="X152" s="7400"/>
      <c r="Y152" s="7396"/>
    </row>
    <row r="153" spans="1:30" x14ac:dyDescent="0.2">
      <c r="B153" s="143"/>
      <c r="C153" s="143"/>
      <c r="D153" s="143"/>
      <c r="E153" s="143"/>
      <c r="F153" s="143"/>
      <c r="G153" s="143"/>
      <c r="H153" s="137"/>
      <c r="I153" s="138"/>
      <c r="J153" s="330"/>
      <c r="K153" s="395"/>
      <c r="L153" s="439"/>
      <c r="M153" s="2724"/>
      <c r="N153" s="598"/>
      <c r="O153" s="639"/>
      <c r="P153" s="729"/>
      <c r="Q153" s="931"/>
      <c r="R153" s="858"/>
      <c r="AB153" s="7171"/>
      <c r="AC153" s="7171"/>
      <c r="AD153" s="7171"/>
    </row>
    <row r="154" spans="1:30" ht="63" customHeight="1" x14ac:dyDescent="0.2">
      <c r="A154" s="22" t="s">
        <v>147</v>
      </c>
      <c r="B154" s="7428" t="s">
        <v>153</v>
      </c>
      <c r="C154" s="7426"/>
      <c r="D154" s="7426"/>
      <c r="E154" s="7426"/>
      <c r="F154" s="7426"/>
      <c r="G154" s="7426"/>
      <c r="H154" s="7426"/>
      <c r="I154" s="7426"/>
      <c r="J154" s="7426"/>
      <c r="K154" s="7426"/>
      <c r="L154" s="7426"/>
      <c r="M154" s="7426"/>
      <c r="N154" s="7426"/>
      <c r="O154" s="7426"/>
      <c r="P154" s="7426"/>
      <c r="Q154" s="7426"/>
      <c r="R154" s="7426"/>
      <c r="S154" s="7426"/>
      <c r="T154" s="7426"/>
      <c r="U154" s="7426"/>
      <c r="V154" s="7426"/>
      <c r="W154" s="7426"/>
      <c r="X154" s="7426"/>
      <c r="Y154" s="7426"/>
      <c r="Z154" s="7426"/>
      <c r="AA154" s="7426"/>
    </row>
    <row r="155" spans="1:30" ht="63" customHeight="1" x14ac:dyDescent="0.2">
      <c r="A155" s="35"/>
      <c r="B155" s="64" t="s">
        <v>72</v>
      </c>
      <c r="C155" s="1414" t="s">
        <v>6</v>
      </c>
      <c r="D155" s="1420" t="s">
        <v>7</v>
      </c>
      <c r="E155" s="1426" t="s">
        <v>8</v>
      </c>
      <c r="F155" s="1432" t="s">
        <v>145</v>
      </c>
      <c r="G155" s="1438" t="s">
        <v>186</v>
      </c>
      <c r="H155" s="1444" t="s">
        <v>231</v>
      </c>
      <c r="I155" s="130" t="s">
        <v>243</v>
      </c>
      <c r="J155" s="325" t="s">
        <v>294</v>
      </c>
      <c r="K155" s="391" t="s">
        <v>330</v>
      </c>
      <c r="L155" s="436" t="s">
        <v>344</v>
      </c>
      <c r="M155" s="597" t="s">
        <v>396</v>
      </c>
      <c r="N155" s="586" t="s">
        <v>421</v>
      </c>
      <c r="O155" s="659" t="s">
        <v>437</v>
      </c>
      <c r="P155" s="737" t="s">
        <v>471</v>
      </c>
      <c r="Q155" s="933" t="s">
        <v>613</v>
      </c>
      <c r="R155" s="843" t="s">
        <v>668</v>
      </c>
      <c r="S155" s="2426" t="s">
        <v>675</v>
      </c>
      <c r="T155" s="2444" t="s">
        <v>679</v>
      </c>
      <c r="U155" s="2445" t="s">
        <v>723</v>
      </c>
      <c r="V155" s="2656" t="s">
        <v>733</v>
      </c>
      <c r="W155" s="2656" t="s">
        <v>787</v>
      </c>
      <c r="X155" s="2137" t="s">
        <v>801</v>
      </c>
      <c r="Y155" s="7086" t="s">
        <v>802</v>
      </c>
      <c r="Z155" s="7086" t="s">
        <v>825</v>
      </c>
      <c r="AA155" s="7110" t="s">
        <v>828</v>
      </c>
      <c r="AB155" s="7193" t="s">
        <v>851</v>
      </c>
      <c r="AC155" s="7193" t="s">
        <v>852</v>
      </c>
      <c r="AD155" s="7115" t="s">
        <v>912</v>
      </c>
    </row>
    <row r="156" spans="1:30" x14ac:dyDescent="0.2">
      <c r="A156" s="36"/>
      <c r="B156" s="71" t="s">
        <v>149</v>
      </c>
      <c r="C156" s="1415" t="s">
        <v>10</v>
      </c>
      <c r="D156" s="1421" t="s">
        <v>10</v>
      </c>
      <c r="E156" s="1427" t="s">
        <v>10</v>
      </c>
      <c r="F156" s="1433">
        <v>12.881088999999999</v>
      </c>
      <c r="G156" s="1439" t="s">
        <v>10</v>
      </c>
      <c r="H156" s="1445" t="s">
        <v>10</v>
      </c>
      <c r="I156" s="133" t="s">
        <v>10</v>
      </c>
      <c r="J156" s="326" t="s">
        <v>10</v>
      </c>
      <c r="K156" s="393" t="s">
        <v>10</v>
      </c>
      <c r="L156" s="437" t="s">
        <v>10</v>
      </c>
      <c r="M156" s="553" t="s">
        <v>10</v>
      </c>
      <c r="N156" s="600" t="s">
        <v>10</v>
      </c>
      <c r="O156" s="629" t="s">
        <v>10</v>
      </c>
      <c r="P156" s="731" t="s">
        <v>10</v>
      </c>
      <c r="Q156" s="794" t="s">
        <v>10</v>
      </c>
      <c r="R156" s="856" t="s">
        <v>10</v>
      </c>
      <c r="S156" s="2460" t="s">
        <v>10</v>
      </c>
      <c r="T156" s="2460" t="s">
        <v>10</v>
      </c>
      <c r="U156" s="2447" t="s">
        <v>10</v>
      </c>
      <c r="V156" s="2447" t="s">
        <v>10</v>
      </c>
      <c r="W156" s="2447" t="s">
        <v>10</v>
      </c>
      <c r="X156" s="2447" t="s">
        <v>10</v>
      </c>
      <c r="Y156" s="2447" t="s">
        <v>10</v>
      </c>
      <c r="Z156" s="2447" t="s">
        <v>10</v>
      </c>
      <c r="AA156" s="2457" t="s">
        <v>10</v>
      </c>
      <c r="AB156" s="7184" t="s">
        <v>10</v>
      </c>
      <c r="AC156" s="7184" t="s">
        <v>10</v>
      </c>
      <c r="AD156" s="7185" t="s">
        <v>10</v>
      </c>
    </row>
    <row r="157" spans="1:30" x14ac:dyDescent="0.2">
      <c r="A157" s="36"/>
      <c r="B157" s="44" t="s">
        <v>150</v>
      </c>
      <c r="C157" s="1416" t="s">
        <v>10</v>
      </c>
      <c r="D157" s="1422" t="s">
        <v>10</v>
      </c>
      <c r="E157" s="1428" t="s">
        <v>10</v>
      </c>
      <c r="F157" s="1434">
        <v>12.263954999999999</v>
      </c>
      <c r="G157" s="1440" t="s">
        <v>10</v>
      </c>
      <c r="H157" s="1446" t="s">
        <v>10</v>
      </c>
      <c r="I157" s="133" t="s">
        <v>10</v>
      </c>
      <c r="J157" s="326" t="s">
        <v>10</v>
      </c>
      <c r="K157" s="393" t="s">
        <v>10</v>
      </c>
      <c r="L157" s="437" t="s">
        <v>10</v>
      </c>
      <c r="M157" s="553" t="s">
        <v>10</v>
      </c>
      <c r="N157" s="600" t="s">
        <v>10</v>
      </c>
      <c r="O157" s="629" t="s">
        <v>10</v>
      </c>
      <c r="P157" s="731" t="s">
        <v>10</v>
      </c>
      <c r="Q157" s="794" t="s">
        <v>10</v>
      </c>
      <c r="R157" s="856" t="s">
        <v>10</v>
      </c>
      <c r="S157" s="2460" t="s">
        <v>10</v>
      </c>
      <c r="T157" s="2460" t="s">
        <v>10</v>
      </c>
      <c r="U157" s="2447" t="s">
        <v>10</v>
      </c>
      <c r="V157" s="2447" t="s">
        <v>10</v>
      </c>
      <c r="W157" s="2447" t="s">
        <v>10</v>
      </c>
      <c r="X157" s="2447" t="s">
        <v>10</v>
      </c>
      <c r="Y157" s="2447" t="s">
        <v>10</v>
      </c>
      <c r="Z157" s="2447" t="s">
        <v>10</v>
      </c>
      <c r="AA157" s="2457" t="s">
        <v>10</v>
      </c>
      <c r="AB157" s="7184" t="s">
        <v>10</v>
      </c>
      <c r="AC157" s="7184" t="s">
        <v>10</v>
      </c>
      <c r="AD157" s="7185" t="s">
        <v>10</v>
      </c>
    </row>
    <row r="158" spans="1:30" x14ac:dyDescent="0.2">
      <c r="A158" s="90"/>
      <c r="B158" s="44" t="s">
        <v>148</v>
      </c>
      <c r="C158" s="1417" t="s">
        <v>10</v>
      </c>
      <c r="D158" s="1423" t="s">
        <v>10</v>
      </c>
      <c r="E158" s="1429" t="s">
        <v>10</v>
      </c>
      <c r="F158" s="1435">
        <v>52.907738000000002</v>
      </c>
      <c r="G158" s="1441" t="s">
        <v>10</v>
      </c>
      <c r="H158" s="1447" t="s">
        <v>10</v>
      </c>
      <c r="I158" s="133" t="s">
        <v>10</v>
      </c>
      <c r="J158" s="326" t="s">
        <v>10</v>
      </c>
      <c r="K158" s="393" t="s">
        <v>10</v>
      </c>
      <c r="L158" s="437" t="s">
        <v>10</v>
      </c>
      <c r="M158" s="553" t="s">
        <v>10</v>
      </c>
      <c r="N158" s="600" t="s">
        <v>10</v>
      </c>
      <c r="O158" s="629" t="s">
        <v>10</v>
      </c>
      <c r="P158" s="731" t="s">
        <v>10</v>
      </c>
      <c r="Q158" s="794" t="s">
        <v>10</v>
      </c>
      <c r="R158" s="856" t="s">
        <v>10</v>
      </c>
      <c r="S158" s="2460" t="s">
        <v>10</v>
      </c>
      <c r="T158" s="2460" t="s">
        <v>10</v>
      </c>
      <c r="U158" s="2447" t="s">
        <v>10</v>
      </c>
      <c r="V158" s="2447" t="s">
        <v>10</v>
      </c>
      <c r="W158" s="2447" t="s">
        <v>10</v>
      </c>
      <c r="X158" s="2447" t="s">
        <v>10</v>
      </c>
      <c r="Y158" s="2447" t="s">
        <v>10</v>
      </c>
      <c r="Z158" s="2447" t="s">
        <v>10</v>
      </c>
      <c r="AA158" s="2457" t="s">
        <v>10</v>
      </c>
      <c r="AB158" s="7184" t="s">
        <v>10</v>
      </c>
      <c r="AC158" s="7184" t="s">
        <v>10</v>
      </c>
      <c r="AD158" s="7185" t="s">
        <v>10</v>
      </c>
    </row>
    <row r="159" spans="1:30" x14ac:dyDescent="0.2">
      <c r="A159" s="36"/>
      <c r="B159" s="44" t="s">
        <v>151</v>
      </c>
      <c r="C159" s="1418" t="s">
        <v>10</v>
      </c>
      <c r="D159" s="1424" t="s">
        <v>10</v>
      </c>
      <c r="E159" s="1430" t="s">
        <v>10</v>
      </c>
      <c r="F159" s="1436">
        <v>13.101514999999999</v>
      </c>
      <c r="G159" s="1442" t="s">
        <v>10</v>
      </c>
      <c r="H159" s="1448" t="s">
        <v>10</v>
      </c>
      <c r="I159" s="133" t="s">
        <v>10</v>
      </c>
      <c r="J159" s="326" t="s">
        <v>10</v>
      </c>
      <c r="K159" s="393" t="s">
        <v>10</v>
      </c>
      <c r="L159" s="437" t="s">
        <v>10</v>
      </c>
      <c r="M159" s="553" t="s">
        <v>10</v>
      </c>
      <c r="N159" s="600" t="s">
        <v>10</v>
      </c>
      <c r="O159" s="629" t="s">
        <v>10</v>
      </c>
      <c r="P159" s="731" t="s">
        <v>10</v>
      </c>
      <c r="Q159" s="794" t="s">
        <v>10</v>
      </c>
      <c r="R159" s="856" t="s">
        <v>10</v>
      </c>
      <c r="S159" s="2460" t="s">
        <v>10</v>
      </c>
      <c r="T159" s="2460" t="s">
        <v>10</v>
      </c>
      <c r="U159" s="2447" t="s">
        <v>10</v>
      </c>
      <c r="V159" s="2447" t="s">
        <v>10</v>
      </c>
      <c r="W159" s="2447" t="s">
        <v>10</v>
      </c>
      <c r="X159" s="2447" t="s">
        <v>10</v>
      </c>
      <c r="Y159" s="2447" t="s">
        <v>10</v>
      </c>
      <c r="Z159" s="2447" t="s">
        <v>10</v>
      </c>
      <c r="AA159" s="2457" t="s">
        <v>10</v>
      </c>
      <c r="AB159" s="7184" t="s">
        <v>10</v>
      </c>
      <c r="AC159" s="7184" t="s">
        <v>10</v>
      </c>
      <c r="AD159" s="7185" t="s">
        <v>10</v>
      </c>
    </row>
    <row r="160" spans="1:30" x14ac:dyDescent="0.2">
      <c r="A160" s="153"/>
      <c r="B160" s="43" t="s">
        <v>152</v>
      </c>
      <c r="C160" s="1419" t="s">
        <v>10</v>
      </c>
      <c r="D160" s="1425" t="s">
        <v>10</v>
      </c>
      <c r="E160" s="1431" t="s">
        <v>10</v>
      </c>
      <c r="F160" s="1437">
        <v>8.8457036999999996</v>
      </c>
      <c r="G160" s="1443" t="s">
        <v>10</v>
      </c>
      <c r="H160" s="1449" t="s">
        <v>10</v>
      </c>
      <c r="I160" s="134" t="s">
        <v>10</v>
      </c>
      <c r="J160" s="327" t="s">
        <v>10</v>
      </c>
      <c r="K160" s="394" t="s">
        <v>10</v>
      </c>
      <c r="L160" s="438" t="s">
        <v>10</v>
      </c>
      <c r="M160" s="554" t="s">
        <v>10</v>
      </c>
      <c r="N160" s="601" t="s">
        <v>10</v>
      </c>
      <c r="O160" s="635" t="s">
        <v>10</v>
      </c>
      <c r="P160" s="732" t="s">
        <v>10</v>
      </c>
      <c r="Q160" s="795" t="s">
        <v>10</v>
      </c>
      <c r="R160" s="857" t="s">
        <v>10</v>
      </c>
      <c r="S160" s="2461" t="s">
        <v>10</v>
      </c>
      <c r="T160" s="2461" t="s">
        <v>10</v>
      </c>
      <c r="U160" s="2452" t="s">
        <v>10</v>
      </c>
      <c r="V160" s="2452" t="s">
        <v>10</v>
      </c>
      <c r="W160" s="2452" t="s">
        <v>10</v>
      </c>
      <c r="X160" s="2452" t="s">
        <v>10</v>
      </c>
      <c r="Y160" s="2452" t="s">
        <v>10</v>
      </c>
      <c r="Z160" s="2452" t="s">
        <v>10</v>
      </c>
      <c r="AA160" s="7208" t="s">
        <v>10</v>
      </c>
      <c r="AB160" s="7189" t="s">
        <v>10</v>
      </c>
      <c r="AC160" s="7189" t="s">
        <v>10</v>
      </c>
      <c r="AD160" s="7226" t="s">
        <v>10</v>
      </c>
    </row>
    <row r="161" spans="1:30" ht="3" customHeight="1" x14ac:dyDescent="0.2">
      <c r="B161" s="40"/>
      <c r="C161" s="38"/>
      <c r="D161" s="38"/>
      <c r="V161" s="2443"/>
      <c r="W161" s="2443"/>
    </row>
    <row r="162" spans="1:30" ht="63" customHeight="1" x14ac:dyDescent="0.2">
      <c r="B162" s="7395" t="s">
        <v>581</v>
      </c>
      <c r="C162" s="7396"/>
      <c r="D162" s="7396"/>
      <c r="E162" s="7396"/>
      <c r="F162" s="7396"/>
      <c r="G162" s="7396"/>
      <c r="H162" s="7396"/>
      <c r="I162" s="7396"/>
      <c r="J162" s="7396"/>
      <c r="K162" s="7396"/>
      <c r="L162" s="7396"/>
      <c r="M162" s="7396"/>
      <c r="N162" s="7396"/>
      <c r="O162" s="7396"/>
      <c r="P162" s="7396"/>
      <c r="Q162" s="7396"/>
      <c r="R162" s="7396"/>
      <c r="S162" s="7446"/>
      <c r="T162" s="7447"/>
      <c r="U162" s="7448"/>
      <c r="V162" s="7400"/>
      <c r="W162" s="7400"/>
      <c r="X162" s="7400"/>
      <c r="Y162" s="7396"/>
    </row>
    <row r="163" spans="1:30" x14ac:dyDescent="0.2">
      <c r="B163" s="143"/>
      <c r="C163" s="143"/>
      <c r="D163" s="143"/>
      <c r="E163" s="143"/>
      <c r="F163" s="143"/>
      <c r="G163" s="143"/>
      <c r="H163" s="137"/>
      <c r="I163" s="138"/>
      <c r="J163" s="330"/>
      <c r="K163" s="395"/>
      <c r="L163" s="439"/>
      <c r="M163" s="2724"/>
      <c r="N163" s="598"/>
      <c r="O163" s="639"/>
      <c r="P163" s="729"/>
      <c r="Q163" s="931"/>
      <c r="R163" s="858"/>
      <c r="AA163" s="7177"/>
      <c r="AB163" s="7171"/>
      <c r="AC163" s="7171"/>
      <c r="AD163" s="7171"/>
    </row>
    <row r="164" spans="1:30" ht="63" customHeight="1" x14ac:dyDescent="0.2">
      <c r="A164" s="22" t="s">
        <v>188</v>
      </c>
      <c r="B164" s="7428" t="s">
        <v>223</v>
      </c>
      <c r="C164" s="7426"/>
      <c r="D164" s="7426"/>
      <c r="E164" s="7426"/>
      <c r="F164" s="7426"/>
      <c r="G164" s="7426"/>
      <c r="H164" s="7426"/>
      <c r="I164" s="7426"/>
      <c r="J164" s="7426"/>
      <c r="K164" s="7426"/>
      <c r="L164" s="7426"/>
      <c r="M164" s="7426"/>
      <c r="N164" s="7426"/>
      <c r="O164" s="7426"/>
      <c r="P164" s="7426"/>
      <c r="Q164" s="7426"/>
      <c r="R164" s="7426"/>
      <c r="S164" s="7426"/>
      <c r="T164" s="7426"/>
      <c r="U164" s="7426"/>
      <c r="V164" s="7426"/>
      <c r="W164" s="7426"/>
      <c r="X164" s="7426"/>
      <c r="Y164" s="7426"/>
      <c r="Z164" s="7426"/>
      <c r="AA164" s="7449"/>
      <c r="AB164" s="7048"/>
      <c r="AC164" s="7048"/>
    </row>
    <row r="165" spans="1:30" ht="63" customHeight="1" x14ac:dyDescent="0.2">
      <c r="A165" s="35"/>
      <c r="B165" s="64" t="s">
        <v>72</v>
      </c>
      <c r="C165" s="154" t="s">
        <v>6</v>
      </c>
      <c r="D165" s="155" t="s">
        <v>7</v>
      </c>
      <c r="E165" s="156" t="s">
        <v>8</v>
      </c>
      <c r="F165" s="157" t="s">
        <v>145</v>
      </c>
      <c r="G165" s="1450" t="s">
        <v>186</v>
      </c>
      <c r="H165" s="158" t="s">
        <v>231</v>
      </c>
      <c r="I165" s="130" t="s">
        <v>243</v>
      </c>
      <c r="J165" s="325" t="s">
        <v>294</v>
      </c>
      <c r="K165" s="391" t="s">
        <v>330</v>
      </c>
      <c r="L165" s="436" t="s">
        <v>344</v>
      </c>
      <c r="M165" s="597" t="s">
        <v>396</v>
      </c>
      <c r="N165" s="586" t="s">
        <v>421</v>
      </c>
      <c r="O165" s="659" t="s">
        <v>437</v>
      </c>
      <c r="P165" s="737" t="s">
        <v>471</v>
      </c>
      <c r="Q165" s="933" t="s">
        <v>613</v>
      </c>
      <c r="R165" s="843" t="s">
        <v>668</v>
      </c>
      <c r="S165" s="2426" t="s">
        <v>675</v>
      </c>
      <c r="T165" s="2444" t="s">
        <v>679</v>
      </c>
      <c r="U165" s="2445" t="s">
        <v>723</v>
      </c>
      <c r="V165" s="2656" t="s">
        <v>733</v>
      </c>
      <c r="W165" s="2656" t="s">
        <v>787</v>
      </c>
      <c r="X165" s="2137" t="s">
        <v>801</v>
      </c>
      <c r="Y165" s="2656" t="s">
        <v>802</v>
      </c>
      <c r="Z165" s="2656" t="s">
        <v>825</v>
      </c>
      <c r="AA165" s="7110" t="s">
        <v>828</v>
      </c>
      <c r="AB165" s="7193" t="s">
        <v>851</v>
      </c>
      <c r="AC165" s="7193" t="s">
        <v>852</v>
      </c>
      <c r="AD165" s="7115" t="s">
        <v>912</v>
      </c>
    </row>
    <row r="166" spans="1:30" x14ac:dyDescent="0.2">
      <c r="A166" s="36"/>
      <c r="B166" s="71">
        <v>2019</v>
      </c>
      <c r="C166" s="159" t="s">
        <v>10</v>
      </c>
      <c r="D166" s="160" t="s">
        <v>10</v>
      </c>
      <c r="E166" s="161" t="s">
        <v>10</v>
      </c>
      <c r="F166" s="161" t="s">
        <v>10</v>
      </c>
      <c r="G166" s="1451">
        <v>20.492650000000001</v>
      </c>
      <c r="H166" s="107" t="s">
        <v>10</v>
      </c>
      <c r="I166" s="133" t="s">
        <v>10</v>
      </c>
      <c r="J166" s="326" t="s">
        <v>10</v>
      </c>
      <c r="K166" s="393" t="s">
        <v>10</v>
      </c>
      <c r="L166" s="437" t="s">
        <v>10</v>
      </c>
      <c r="M166" s="553" t="s">
        <v>10</v>
      </c>
      <c r="N166" s="600" t="s">
        <v>10</v>
      </c>
      <c r="O166" s="629" t="s">
        <v>10</v>
      </c>
      <c r="P166" s="731" t="s">
        <v>10</v>
      </c>
      <c r="Q166" s="794" t="s">
        <v>10</v>
      </c>
      <c r="R166" s="856" t="s">
        <v>10</v>
      </c>
      <c r="S166" s="2460" t="s">
        <v>10</v>
      </c>
      <c r="T166" s="2460" t="s">
        <v>10</v>
      </c>
      <c r="U166" s="2447" t="s">
        <v>10</v>
      </c>
      <c r="V166" s="2447" t="s">
        <v>10</v>
      </c>
      <c r="W166" s="2447" t="s">
        <v>10</v>
      </c>
      <c r="X166" s="2447" t="s">
        <v>10</v>
      </c>
      <c r="Y166" s="2457" t="s">
        <v>10</v>
      </c>
      <c r="Z166" s="2457" t="s">
        <v>10</v>
      </c>
      <c r="AA166" s="2457" t="s">
        <v>10</v>
      </c>
      <c r="AB166" s="7184" t="s">
        <v>10</v>
      </c>
      <c r="AC166" s="7184" t="s">
        <v>10</v>
      </c>
      <c r="AD166" s="7185" t="s">
        <v>10</v>
      </c>
    </row>
    <row r="167" spans="1:30" x14ac:dyDescent="0.2">
      <c r="A167" s="36"/>
      <c r="B167" s="44">
        <v>2020</v>
      </c>
      <c r="C167" s="162" t="s">
        <v>10</v>
      </c>
      <c r="D167" s="163" t="s">
        <v>10</v>
      </c>
      <c r="E167" s="164" t="s">
        <v>10</v>
      </c>
      <c r="F167" s="164" t="s">
        <v>10</v>
      </c>
      <c r="G167" s="1452">
        <v>18.79063</v>
      </c>
      <c r="H167" s="107" t="s">
        <v>10</v>
      </c>
      <c r="I167" s="133" t="s">
        <v>10</v>
      </c>
      <c r="J167" s="326" t="s">
        <v>10</v>
      </c>
      <c r="K167" s="393" t="s">
        <v>10</v>
      </c>
      <c r="L167" s="437" t="s">
        <v>10</v>
      </c>
      <c r="M167" s="553" t="s">
        <v>10</v>
      </c>
      <c r="N167" s="600" t="s">
        <v>10</v>
      </c>
      <c r="O167" s="629" t="s">
        <v>10</v>
      </c>
      <c r="P167" s="731" t="s">
        <v>10</v>
      </c>
      <c r="Q167" s="794" t="s">
        <v>10</v>
      </c>
      <c r="R167" s="856" t="s">
        <v>10</v>
      </c>
      <c r="S167" s="2460" t="s">
        <v>10</v>
      </c>
      <c r="T167" s="2460" t="s">
        <v>10</v>
      </c>
      <c r="U167" s="2447" t="s">
        <v>10</v>
      </c>
      <c r="V167" s="2447" t="s">
        <v>10</v>
      </c>
      <c r="W167" s="2447" t="s">
        <v>10</v>
      </c>
      <c r="X167" s="2447" t="s">
        <v>10</v>
      </c>
      <c r="Y167" s="2457" t="s">
        <v>10</v>
      </c>
      <c r="Z167" s="2457" t="s">
        <v>10</v>
      </c>
      <c r="AA167" s="2457" t="s">
        <v>10</v>
      </c>
      <c r="AB167" s="7184" t="s">
        <v>10</v>
      </c>
      <c r="AC167" s="7184" t="s">
        <v>10</v>
      </c>
      <c r="AD167" s="7185" t="s">
        <v>10</v>
      </c>
    </row>
    <row r="168" spans="1:30" x14ac:dyDescent="0.2">
      <c r="A168" s="90"/>
      <c r="B168" s="44">
        <v>2021</v>
      </c>
      <c r="C168" s="165" t="s">
        <v>10</v>
      </c>
      <c r="D168" s="166" t="s">
        <v>10</v>
      </c>
      <c r="E168" s="167" t="s">
        <v>10</v>
      </c>
      <c r="F168" s="167" t="s">
        <v>10</v>
      </c>
      <c r="G168" s="1453">
        <v>28.343499999999999</v>
      </c>
      <c r="H168" s="107" t="s">
        <v>10</v>
      </c>
      <c r="I168" s="133" t="s">
        <v>10</v>
      </c>
      <c r="J168" s="326" t="s">
        <v>10</v>
      </c>
      <c r="K168" s="393" t="s">
        <v>10</v>
      </c>
      <c r="L168" s="437" t="s">
        <v>10</v>
      </c>
      <c r="M168" s="553" t="s">
        <v>10</v>
      </c>
      <c r="N168" s="600" t="s">
        <v>10</v>
      </c>
      <c r="O168" s="629" t="s">
        <v>10</v>
      </c>
      <c r="P168" s="731" t="s">
        <v>10</v>
      </c>
      <c r="Q168" s="794" t="s">
        <v>10</v>
      </c>
      <c r="R168" s="856" t="s">
        <v>10</v>
      </c>
      <c r="S168" s="2460" t="s">
        <v>10</v>
      </c>
      <c r="T168" s="2460" t="s">
        <v>10</v>
      </c>
      <c r="U168" s="2447" t="s">
        <v>10</v>
      </c>
      <c r="V168" s="2447" t="s">
        <v>10</v>
      </c>
      <c r="W168" s="2447" t="s">
        <v>10</v>
      </c>
      <c r="X168" s="2447" t="s">
        <v>10</v>
      </c>
      <c r="Y168" s="2457" t="s">
        <v>10</v>
      </c>
      <c r="Z168" s="2457" t="s">
        <v>10</v>
      </c>
      <c r="AA168" s="2457" t="s">
        <v>10</v>
      </c>
      <c r="AB168" s="7184" t="s">
        <v>10</v>
      </c>
      <c r="AC168" s="7184" t="s">
        <v>10</v>
      </c>
      <c r="AD168" s="7185" t="s">
        <v>10</v>
      </c>
    </row>
    <row r="169" spans="1:30" x14ac:dyDescent="0.2">
      <c r="A169" s="95"/>
      <c r="B169" s="44">
        <v>2022</v>
      </c>
      <c r="C169" s="165" t="s">
        <v>10</v>
      </c>
      <c r="D169" s="166" t="s">
        <v>10</v>
      </c>
      <c r="E169" s="167" t="s">
        <v>10</v>
      </c>
      <c r="F169" s="167" t="s">
        <v>10</v>
      </c>
      <c r="G169" s="1454">
        <v>14.61978</v>
      </c>
      <c r="H169" s="107" t="s">
        <v>10</v>
      </c>
      <c r="I169" s="133" t="s">
        <v>10</v>
      </c>
      <c r="J169" s="326" t="s">
        <v>10</v>
      </c>
      <c r="K169" s="393" t="s">
        <v>10</v>
      </c>
      <c r="L169" s="437" t="s">
        <v>10</v>
      </c>
      <c r="M169" s="553" t="s">
        <v>10</v>
      </c>
      <c r="N169" s="600" t="s">
        <v>10</v>
      </c>
      <c r="O169" s="629" t="s">
        <v>10</v>
      </c>
      <c r="P169" s="731" t="s">
        <v>10</v>
      </c>
      <c r="Q169" s="794" t="s">
        <v>10</v>
      </c>
      <c r="R169" s="856" t="s">
        <v>10</v>
      </c>
      <c r="S169" s="2460" t="s">
        <v>10</v>
      </c>
      <c r="T169" s="2460" t="s">
        <v>10</v>
      </c>
      <c r="U169" s="2447" t="s">
        <v>10</v>
      </c>
      <c r="V169" s="2447" t="s">
        <v>10</v>
      </c>
      <c r="W169" s="2447" t="s">
        <v>10</v>
      </c>
      <c r="X169" s="2447" t="s">
        <v>10</v>
      </c>
      <c r="Y169" s="2457" t="s">
        <v>10</v>
      </c>
      <c r="Z169" s="2457" t="s">
        <v>10</v>
      </c>
      <c r="AA169" s="2457" t="s">
        <v>10</v>
      </c>
      <c r="AB169" s="7184" t="s">
        <v>10</v>
      </c>
      <c r="AC169" s="7184" t="s">
        <v>10</v>
      </c>
      <c r="AD169" s="7185" t="s">
        <v>10</v>
      </c>
    </row>
    <row r="170" spans="1:30" x14ac:dyDescent="0.2">
      <c r="A170" s="36"/>
      <c r="B170" s="44" t="s">
        <v>194</v>
      </c>
      <c r="C170" s="168" t="s">
        <v>10</v>
      </c>
      <c r="D170" s="169" t="s">
        <v>10</v>
      </c>
      <c r="E170" s="170" t="s">
        <v>10</v>
      </c>
      <c r="F170" s="170" t="s">
        <v>10</v>
      </c>
      <c r="G170" s="1455">
        <v>8.7352600000000002</v>
      </c>
      <c r="H170" s="107" t="s">
        <v>10</v>
      </c>
      <c r="I170" s="133" t="s">
        <v>10</v>
      </c>
      <c r="J170" s="326" t="s">
        <v>10</v>
      </c>
      <c r="K170" s="393" t="s">
        <v>10</v>
      </c>
      <c r="L170" s="437" t="s">
        <v>10</v>
      </c>
      <c r="M170" s="553" t="s">
        <v>10</v>
      </c>
      <c r="N170" s="600" t="s">
        <v>10</v>
      </c>
      <c r="O170" s="629" t="s">
        <v>10</v>
      </c>
      <c r="P170" s="731" t="s">
        <v>10</v>
      </c>
      <c r="Q170" s="794" t="s">
        <v>10</v>
      </c>
      <c r="R170" s="856" t="s">
        <v>10</v>
      </c>
      <c r="S170" s="2460" t="s">
        <v>10</v>
      </c>
      <c r="T170" s="2460" t="s">
        <v>10</v>
      </c>
      <c r="U170" s="2447" t="s">
        <v>10</v>
      </c>
      <c r="V170" s="2447" t="s">
        <v>10</v>
      </c>
      <c r="W170" s="2447" t="s">
        <v>10</v>
      </c>
      <c r="X170" s="2447" t="s">
        <v>10</v>
      </c>
      <c r="Y170" s="2457" t="s">
        <v>10</v>
      </c>
      <c r="Z170" s="2457" t="s">
        <v>10</v>
      </c>
      <c r="AA170" s="2457" t="s">
        <v>10</v>
      </c>
      <c r="AB170" s="7195" t="s">
        <v>10</v>
      </c>
      <c r="AC170" s="7195" t="s">
        <v>10</v>
      </c>
      <c r="AD170" s="7185" t="s">
        <v>10</v>
      </c>
    </row>
    <row r="171" spans="1:30" x14ac:dyDescent="0.2">
      <c r="A171" s="153"/>
      <c r="B171" s="96" t="s">
        <v>195</v>
      </c>
      <c r="C171" s="171" t="s">
        <v>10</v>
      </c>
      <c r="D171" s="172" t="s">
        <v>10</v>
      </c>
      <c r="E171" s="173" t="s">
        <v>10</v>
      </c>
      <c r="F171" s="173" t="s">
        <v>10</v>
      </c>
      <c r="G171" s="1456">
        <v>9.0181730000000009</v>
      </c>
      <c r="H171" s="108" t="s">
        <v>10</v>
      </c>
      <c r="I171" s="134" t="s">
        <v>10</v>
      </c>
      <c r="J171" s="327" t="s">
        <v>10</v>
      </c>
      <c r="K171" s="394" t="s">
        <v>10</v>
      </c>
      <c r="L171" s="438" t="s">
        <v>10</v>
      </c>
      <c r="M171" s="554" t="s">
        <v>10</v>
      </c>
      <c r="N171" s="601" t="s">
        <v>10</v>
      </c>
      <c r="O171" s="635" t="s">
        <v>10</v>
      </c>
      <c r="P171" s="732" t="s">
        <v>10</v>
      </c>
      <c r="Q171" s="795" t="s">
        <v>10</v>
      </c>
      <c r="R171" s="857" t="s">
        <v>10</v>
      </c>
      <c r="S171" s="2461" t="s">
        <v>10</v>
      </c>
      <c r="T171" s="2461" t="s">
        <v>10</v>
      </c>
      <c r="U171" s="2452" t="s">
        <v>10</v>
      </c>
      <c r="V171" s="2452" t="s">
        <v>10</v>
      </c>
      <c r="W171" s="2452" t="s">
        <v>10</v>
      </c>
      <c r="X171" s="2452" t="s">
        <v>10</v>
      </c>
      <c r="Y171" s="2459" t="s">
        <v>10</v>
      </c>
      <c r="Z171" s="2459" t="s">
        <v>10</v>
      </c>
      <c r="AA171" s="2459" t="s">
        <v>10</v>
      </c>
      <c r="AB171" s="7178" t="s">
        <v>10</v>
      </c>
      <c r="AC171" s="7178" t="s">
        <v>10</v>
      </c>
      <c r="AD171" s="7204" t="s">
        <v>10</v>
      </c>
    </row>
    <row r="172" spans="1:30" ht="3" customHeight="1" x14ac:dyDescent="0.2">
      <c r="B172" s="40"/>
      <c r="C172" s="38"/>
      <c r="D172" s="38"/>
    </row>
    <row r="173" spans="1:30" ht="63" customHeight="1" x14ac:dyDescent="0.2">
      <c r="B173" s="7403" t="s">
        <v>218</v>
      </c>
      <c r="C173" s="7404"/>
      <c r="D173" s="7404"/>
      <c r="E173" s="7404"/>
      <c r="F173" s="7404"/>
      <c r="G173" s="7404"/>
      <c r="H173" s="7404"/>
      <c r="I173" s="7404"/>
      <c r="J173" s="7405"/>
      <c r="K173" s="7406"/>
      <c r="L173" s="7407"/>
      <c r="M173" s="7408"/>
      <c r="N173" s="7409"/>
      <c r="O173" s="7410"/>
      <c r="P173" s="7411"/>
      <c r="Q173" s="7412"/>
      <c r="R173" s="7404"/>
      <c r="S173" s="2453"/>
      <c r="T173" s="2454"/>
      <c r="U173" s="2455"/>
      <c r="V173" s="2658"/>
      <c r="W173" s="2658"/>
      <c r="X173" s="2658"/>
    </row>
    <row r="174" spans="1:30" x14ac:dyDescent="0.2">
      <c r="I174" s="138"/>
      <c r="J174" s="330"/>
      <c r="K174" s="395"/>
      <c r="L174" s="439"/>
      <c r="M174" s="2724"/>
      <c r="N174" s="598"/>
      <c r="O174" s="639"/>
      <c r="P174" s="729"/>
      <c r="Q174" s="931"/>
      <c r="R174" s="858"/>
      <c r="AA174" s="7177"/>
      <c r="AB174" s="7171"/>
      <c r="AC174" s="7171"/>
      <c r="AD174" s="7171"/>
    </row>
    <row r="175" spans="1:30" ht="63" customHeight="1" x14ac:dyDescent="0.2">
      <c r="A175" s="22" t="s">
        <v>189</v>
      </c>
      <c r="B175" s="7428" t="s">
        <v>230</v>
      </c>
      <c r="C175" s="7426"/>
      <c r="D175" s="7426"/>
      <c r="E175" s="7426"/>
      <c r="F175" s="7426"/>
      <c r="G175" s="7426"/>
      <c r="H175" s="7426"/>
      <c r="I175" s="7426"/>
      <c r="J175" s="7426"/>
      <c r="K175" s="7426"/>
      <c r="L175" s="7426"/>
      <c r="M175" s="7426"/>
      <c r="N175" s="7426"/>
      <c r="O175" s="7426"/>
      <c r="P175" s="7426"/>
      <c r="Q175" s="7426"/>
      <c r="R175" s="7426"/>
      <c r="S175" s="7426"/>
      <c r="T175" s="7426"/>
      <c r="U175" s="7426"/>
      <c r="V175" s="7426"/>
      <c r="W175" s="7426"/>
      <c r="X175" s="7426"/>
      <c r="Y175" s="7426"/>
      <c r="Z175" s="7426"/>
      <c r="AA175" s="7449"/>
      <c r="AB175" s="7048"/>
      <c r="AC175" s="7048"/>
    </row>
    <row r="176" spans="1:30" ht="63" customHeight="1" x14ac:dyDescent="0.2">
      <c r="A176" s="35"/>
      <c r="B176" s="64" t="s">
        <v>72</v>
      </c>
      <c r="C176" s="154" t="s">
        <v>6</v>
      </c>
      <c r="D176" s="155" t="s">
        <v>7</v>
      </c>
      <c r="E176" s="156" t="s">
        <v>8</v>
      </c>
      <c r="F176" s="157" t="s">
        <v>145</v>
      </c>
      <c r="G176" s="1457" t="s">
        <v>186</v>
      </c>
      <c r="H176" s="158" t="s">
        <v>231</v>
      </c>
      <c r="I176" s="130" t="s">
        <v>243</v>
      </c>
      <c r="J176" s="1465" t="s">
        <v>294</v>
      </c>
      <c r="K176" s="402" t="s">
        <v>330</v>
      </c>
      <c r="L176" s="448" t="s">
        <v>344</v>
      </c>
      <c r="M176" s="597" t="s">
        <v>396</v>
      </c>
      <c r="N176" s="586" t="s">
        <v>421</v>
      </c>
      <c r="O176" s="659" t="s">
        <v>437</v>
      </c>
      <c r="P176" s="737" t="s">
        <v>471</v>
      </c>
      <c r="Q176" s="933" t="s">
        <v>613</v>
      </c>
      <c r="R176" s="843" t="s">
        <v>668</v>
      </c>
      <c r="S176" s="2426" t="s">
        <v>675</v>
      </c>
      <c r="T176" s="2444" t="s">
        <v>679</v>
      </c>
      <c r="U176" s="2445" t="s">
        <v>723</v>
      </c>
      <c r="V176" s="2656" t="s">
        <v>733</v>
      </c>
      <c r="W176" s="2656" t="s">
        <v>787</v>
      </c>
      <c r="X176" s="2137" t="s">
        <v>801</v>
      </c>
      <c r="Y176" s="2137" t="s">
        <v>802</v>
      </c>
      <c r="Z176" s="2137" t="s">
        <v>825</v>
      </c>
      <c r="AA176" s="7110" t="s">
        <v>828</v>
      </c>
      <c r="AB176" s="7193" t="s">
        <v>851</v>
      </c>
      <c r="AC176" s="7193" t="s">
        <v>852</v>
      </c>
      <c r="AD176" s="7115" t="s">
        <v>912</v>
      </c>
    </row>
    <row r="177" spans="1:30" x14ac:dyDescent="0.2">
      <c r="A177" s="36"/>
      <c r="B177" s="71" t="s">
        <v>198</v>
      </c>
      <c r="C177" s="159" t="s">
        <v>10</v>
      </c>
      <c r="D177" s="160" t="s">
        <v>10</v>
      </c>
      <c r="E177" s="161" t="s">
        <v>10</v>
      </c>
      <c r="F177" s="161" t="s">
        <v>10</v>
      </c>
      <c r="G177" s="1458">
        <v>22.33</v>
      </c>
      <c r="H177" s="107" t="s">
        <v>10</v>
      </c>
      <c r="I177" s="133" t="s">
        <v>10</v>
      </c>
      <c r="J177" s="1466">
        <v>23.46</v>
      </c>
      <c r="K177" s="393" t="s">
        <v>10</v>
      </c>
      <c r="L177" s="2880">
        <v>20.23</v>
      </c>
      <c r="M177" s="553" t="s">
        <v>10</v>
      </c>
      <c r="N177" s="600" t="s">
        <v>10</v>
      </c>
      <c r="O177" s="2875">
        <v>20.71</v>
      </c>
      <c r="P177" s="731" t="s">
        <v>10</v>
      </c>
      <c r="Q177" s="794" t="s">
        <v>10</v>
      </c>
      <c r="R177" s="856" t="s">
        <v>10</v>
      </c>
      <c r="S177" s="2460" t="s">
        <v>10</v>
      </c>
      <c r="T177" s="2460" t="s">
        <v>10</v>
      </c>
      <c r="U177" s="2447" t="s">
        <v>10</v>
      </c>
      <c r="V177" s="2447" t="s">
        <v>10</v>
      </c>
      <c r="W177" s="2447" t="s">
        <v>10</v>
      </c>
      <c r="X177" s="2686">
        <v>29.14</v>
      </c>
      <c r="Y177" s="2457" t="s">
        <v>10</v>
      </c>
      <c r="Z177" s="2457" t="s">
        <v>10</v>
      </c>
      <c r="AA177" s="2457" t="s">
        <v>10</v>
      </c>
      <c r="AB177" s="7206">
        <v>34.299999999999997</v>
      </c>
      <c r="AC177" s="7332" t="s">
        <v>10</v>
      </c>
      <c r="AD177" s="7308" t="s">
        <v>10</v>
      </c>
    </row>
    <row r="178" spans="1:30" x14ac:dyDescent="0.2">
      <c r="A178" s="36"/>
      <c r="B178" s="44" t="s">
        <v>199</v>
      </c>
      <c r="C178" s="162" t="s">
        <v>10</v>
      </c>
      <c r="D178" s="163" t="s">
        <v>10</v>
      </c>
      <c r="E178" s="164" t="s">
        <v>10</v>
      </c>
      <c r="F178" s="164" t="s">
        <v>10</v>
      </c>
      <c r="G178" s="1459">
        <v>31.41</v>
      </c>
      <c r="H178" s="107" t="s">
        <v>10</v>
      </c>
      <c r="I178" s="133" t="s">
        <v>10</v>
      </c>
      <c r="J178" s="1467">
        <v>31.89</v>
      </c>
      <c r="K178" s="393" t="s">
        <v>10</v>
      </c>
      <c r="L178" s="2880">
        <v>29.1</v>
      </c>
      <c r="M178" s="553" t="s">
        <v>10</v>
      </c>
      <c r="N178" s="600" t="s">
        <v>10</v>
      </c>
      <c r="O178" s="2875">
        <v>27.16</v>
      </c>
      <c r="P178" s="731" t="s">
        <v>10</v>
      </c>
      <c r="Q178" s="794" t="s">
        <v>10</v>
      </c>
      <c r="R178" s="856" t="s">
        <v>10</v>
      </c>
      <c r="S178" s="2460" t="s">
        <v>10</v>
      </c>
      <c r="T178" s="2460" t="s">
        <v>10</v>
      </c>
      <c r="U178" s="2447" t="s">
        <v>10</v>
      </c>
      <c r="V178" s="2447" t="s">
        <v>10</v>
      </c>
      <c r="W178" s="2447" t="s">
        <v>10</v>
      </c>
      <c r="X178" s="2686">
        <v>32.75</v>
      </c>
      <c r="Y178" s="2457" t="s">
        <v>10</v>
      </c>
      <c r="Z178" s="2457" t="s">
        <v>10</v>
      </c>
      <c r="AA178" s="2457" t="s">
        <v>10</v>
      </c>
      <c r="AB178" s="7206">
        <v>23.67</v>
      </c>
      <c r="AC178" s="7332" t="s">
        <v>10</v>
      </c>
      <c r="AD178" s="7309" t="s">
        <v>10</v>
      </c>
    </row>
    <row r="179" spans="1:30" x14ac:dyDescent="0.2">
      <c r="A179" s="90"/>
      <c r="B179" s="44" t="s">
        <v>200</v>
      </c>
      <c r="C179" s="165" t="s">
        <v>10</v>
      </c>
      <c r="D179" s="166" t="s">
        <v>10</v>
      </c>
      <c r="E179" s="167" t="s">
        <v>10</v>
      </c>
      <c r="F179" s="167" t="s">
        <v>10</v>
      </c>
      <c r="G179" s="1460">
        <v>15.48</v>
      </c>
      <c r="H179" s="107" t="s">
        <v>10</v>
      </c>
      <c r="I179" s="133" t="s">
        <v>10</v>
      </c>
      <c r="J179" s="1468">
        <v>15.42</v>
      </c>
      <c r="K179" s="393" t="s">
        <v>10</v>
      </c>
      <c r="L179" s="2880">
        <v>16.41</v>
      </c>
      <c r="M179" s="553" t="s">
        <v>10</v>
      </c>
      <c r="N179" s="600" t="s">
        <v>10</v>
      </c>
      <c r="O179" s="2875">
        <v>17.34</v>
      </c>
      <c r="P179" s="731" t="s">
        <v>10</v>
      </c>
      <c r="Q179" s="794" t="s">
        <v>10</v>
      </c>
      <c r="R179" s="856" t="s">
        <v>10</v>
      </c>
      <c r="S179" s="2460" t="s">
        <v>10</v>
      </c>
      <c r="T179" s="2460" t="s">
        <v>10</v>
      </c>
      <c r="U179" s="2447" t="s">
        <v>10</v>
      </c>
      <c r="V179" s="2447" t="s">
        <v>10</v>
      </c>
      <c r="W179" s="2447" t="s">
        <v>10</v>
      </c>
      <c r="X179" s="2686">
        <v>13.98</v>
      </c>
      <c r="Y179" s="2457" t="s">
        <v>10</v>
      </c>
      <c r="Z179" s="2457" t="s">
        <v>10</v>
      </c>
      <c r="AA179" s="2457" t="s">
        <v>10</v>
      </c>
      <c r="AB179" s="7206">
        <v>11.44</v>
      </c>
      <c r="AC179" s="7332" t="s">
        <v>10</v>
      </c>
      <c r="AD179" s="7309" t="s">
        <v>10</v>
      </c>
    </row>
    <row r="180" spans="1:30" x14ac:dyDescent="0.2">
      <c r="A180" s="95"/>
      <c r="B180" s="44" t="s">
        <v>201</v>
      </c>
      <c r="C180" s="165" t="s">
        <v>10</v>
      </c>
      <c r="D180" s="166" t="s">
        <v>10</v>
      </c>
      <c r="E180" s="167" t="s">
        <v>10</v>
      </c>
      <c r="F180" s="167" t="s">
        <v>10</v>
      </c>
      <c r="G180" s="1461">
        <v>8.9600000000000009</v>
      </c>
      <c r="H180" s="107" t="s">
        <v>10</v>
      </c>
      <c r="I180" s="133" t="s">
        <v>10</v>
      </c>
      <c r="J180" s="1469">
        <v>11.68</v>
      </c>
      <c r="K180" s="393" t="s">
        <v>10</v>
      </c>
      <c r="L180" s="2880">
        <v>11.93</v>
      </c>
      <c r="M180" s="553" t="s">
        <v>10</v>
      </c>
      <c r="N180" s="600" t="s">
        <v>10</v>
      </c>
      <c r="O180" s="2875">
        <v>13.23</v>
      </c>
      <c r="P180" s="731" t="s">
        <v>10</v>
      </c>
      <c r="Q180" s="794" t="s">
        <v>10</v>
      </c>
      <c r="R180" s="856" t="s">
        <v>10</v>
      </c>
      <c r="S180" s="2460" t="s">
        <v>10</v>
      </c>
      <c r="T180" s="2460" t="s">
        <v>10</v>
      </c>
      <c r="U180" s="2447" t="s">
        <v>10</v>
      </c>
      <c r="V180" s="2447" t="s">
        <v>10</v>
      </c>
      <c r="W180" s="2447" t="s">
        <v>10</v>
      </c>
      <c r="X180" s="2686">
        <v>9.0299999999999994</v>
      </c>
      <c r="Y180" s="2457" t="s">
        <v>10</v>
      </c>
      <c r="Z180" s="2457" t="s">
        <v>10</v>
      </c>
      <c r="AA180" s="2457" t="s">
        <v>10</v>
      </c>
      <c r="AB180" s="7206">
        <v>8.91</v>
      </c>
      <c r="AC180" s="7332" t="s">
        <v>10</v>
      </c>
      <c r="AD180" s="7309" t="s">
        <v>10</v>
      </c>
    </row>
    <row r="181" spans="1:30" x14ac:dyDescent="0.2">
      <c r="A181" s="36"/>
      <c r="B181" s="44" t="s">
        <v>202</v>
      </c>
      <c r="C181" s="168" t="s">
        <v>10</v>
      </c>
      <c r="D181" s="169" t="s">
        <v>10</v>
      </c>
      <c r="E181" s="170" t="s">
        <v>10</v>
      </c>
      <c r="F181" s="170" t="s">
        <v>10</v>
      </c>
      <c r="G181" s="1462">
        <v>4.79</v>
      </c>
      <c r="H181" s="107" t="s">
        <v>10</v>
      </c>
      <c r="I181" s="133" t="s">
        <v>10</v>
      </c>
      <c r="J181" s="1470">
        <v>7.37</v>
      </c>
      <c r="K181" s="393" t="s">
        <v>10</v>
      </c>
      <c r="L181" s="2880">
        <v>10.82</v>
      </c>
      <c r="M181" s="553" t="s">
        <v>10</v>
      </c>
      <c r="N181" s="600" t="s">
        <v>10</v>
      </c>
      <c r="O181" s="2875">
        <v>13.75</v>
      </c>
      <c r="P181" s="731" t="s">
        <v>10</v>
      </c>
      <c r="Q181" s="794" t="s">
        <v>10</v>
      </c>
      <c r="R181" s="856" t="s">
        <v>10</v>
      </c>
      <c r="S181" s="2460" t="s">
        <v>10</v>
      </c>
      <c r="T181" s="2460" t="s">
        <v>10</v>
      </c>
      <c r="U181" s="2447" t="s">
        <v>10</v>
      </c>
      <c r="V181" s="2447" t="s">
        <v>10</v>
      </c>
      <c r="W181" s="2447" t="s">
        <v>10</v>
      </c>
      <c r="X181" s="2686">
        <v>4.55</v>
      </c>
      <c r="Y181" s="2457" t="s">
        <v>10</v>
      </c>
      <c r="Z181" s="2457" t="s">
        <v>10</v>
      </c>
      <c r="AA181" s="2457" t="s">
        <v>10</v>
      </c>
      <c r="AB181" s="7206">
        <v>5.68</v>
      </c>
      <c r="AC181" s="7332" t="s">
        <v>10</v>
      </c>
      <c r="AD181" s="7309" t="s">
        <v>10</v>
      </c>
    </row>
    <row r="182" spans="1:30" x14ac:dyDescent="0.2">
      <c r="A182" s="97"/>
      <c r="B182" s="98" t="s">
        <v>203</v>
      </c>
      <c r="C182" s="168" t="s">
        <v>10</v>
      </c>
      <c r="D182" s="169" t="s">
        <v>10</v>
      </c>
      <c r="E182" s="170" t="s">
        <v>10</v>
      </c>
      <c r="F182" s="170" t="s">
        <v>10</v>
      </c>
      <c r="G182" s="1463">
        <v>11.01</v>
      </c>
      <c r="H182" s="107" t="s">
        <v>10</v>
      </c>
      <c r="I182" s="133" t="s">
        <v>10</v>
      </c>
      <c r="J182" s="1471">
        <v>4.43</v>
      </c>
      <c r="K182" s="393" t="s">
        <v>10</v>
      </c>
      <c r="L182" s="2880">
        <v>3.42</v>
      </c>
      <c r="M182" s="553" t="s">
        <v>10</v>
      </c>
      <c r="N182" s="600" t="s">
        <v>10</v>
      </c>
      <c r="O182" s="2875">
        <v>2.5099999999999998</v>
      </c>
      <c r="P182" s="731" t="s">
        <v>10</v>
      </c>
      <c r="Q182" s="794" t="s">
        <v>10</v>
      </c>
      <c r="R182" s="856" t="s">
        <v>10</v>
      </c>
      <c r="S182" s="2460" t="s">
        <v>10</v>
      </c>
      <c r="T182" s="2460" t="s">
        <v>10</v>
      </c>
      <c r="U182" s="2447" t="s">
        <v>10</v>
      </c>
      <c r="V182" s="2447" t="s">
        <v>10</v>
      </c>
      <c r="W182" s="2447" t="s">
        <v>10</v>
      </c>
      <c r="X182" s="2686">
        <v>1.69</v>
      </c>
      <c r="Y182" s="2457" t="s">
        <v>10</v>
      </c>
      <c r="Z182" s="2457" t="s">
        <v>10</v>
      </c>
      <c r="AA182" s="7215" t="s">
        <v>10</v>
      </c>
      <c r="AB182" s="7206">
        <v>2.4900000000000002</v>
      </c>
      <c r="AC182" s="7332" t="s">
        <v>10</v>
      </c>
      <c r="AD182" s="7309" t="s">
        <v>10</v>
      </c>
    </row>
    <row r="183" spans="1:30" x14ac:dyDescent="0.2">
      <c r="A183" s="153"/>
      <c r="B183" s="96" t="s">
        <v>204</v>
      </c>
      <c r="C183" s="171" t="s">
        <v>10</v>
      </c>
      <c r="D183" s="172" t="s">
        <v>10</v>
      </c>
      <c r="E183" s="173" t="s">
        <v>10</v>
      </c>
      <c r="F183" s="173" t="s">
        <v>10</v>
      </c>
      <c r="G183" s="1464">
        <v>6.01</v>
      </c>
      <c r="H183" s="108" t="s">
        <v>10</v>
      </c>
      <c r="I183" s="134" t="s">
        <v>10</v>
      </c>
      <c r="J183" s="1472">
        <v>5.76</v>
      </c>
      <c r="K183" s="394" t="s">
        <v>10</v>
      </c>
      <c r="L183" s="2881">
        <v>8.09</v>
      </c>
      <c r="M183" s="554" t="s">
        <v>10</v>
      </c>
      <c r="N183" s="601" t="s">
        <v>10</v>
      </c>
      <c r="O183" s="2876">
        <v>5.3</v>
      </c>
      <c r="P183" s="732" t="s">
        <v>10</v>
      </c>
      <c r="Q183" s="795" t="s">
        <v>10</v>
      </c>
      <c r="R183" s="857" t="s">
        <v>10</v>
      </c>
      <c r="S183" s="2461" t="s">
        <v>10</v>
      </c>
      <c r="T183" s="2461" t="s">
        <v>10</v>
      </c>
      <c r="U183" s="2452" t="s">
        <v>10</v>
      </c>
      <c r="V183" s="2452" t="s">
        <v>10</v>
      </c>
      <c r="W183" s="2452" t="s">
        <v>10</v>
      </c>
      <c r="X183" s="2706">
        <v>8.86</v>
      </c>
      <c r="Y183" s="2459" t="s">
        <v>10</v>
      </c>
      <c r="Z183" s="2459" t="s">
        <v>10</v>
      </c>
      <c r="AA183" s="2459" t="s">
        <v>10</v>
      </c>
      <c r="AB183" s="7207">
        <v>13.51</v>
      </c>
      <c r="AC183" s="7333" t="s">
        <v>10</v>
      </c>
      <c r="AD183" s="7310" t="s">
        <v>10</v>
      </c>
    </row>
    <row r="184" spans="1:30" ht="3" customHeight="1" x14ac:dyDescent="0.25">
      <c r="C184" s="38"/>
      <c r="D184" s="38"/>
      <c r="V184" s="2443"/>
      <c r="W184" s="2443"/>
      <c r="AB184">
        <v>2.4900000000000002</v>
      </c>
      <c r="AC184">
        <v>0</v>
      </c>
    </row>
    <row r="185" spans="1:30" ht="63" customHeight="1" x14ac:dyDescent="0.2">
      <c r="B185" s="7403" t="s">
        <v>582</v>
      </c>
      <c r="C185" s="7404"/>
      <c r="D185" s="7404"/>
      <c r="E185" s="7404"/>
      <c r="F185" s="7404"/>
      <c r="G185" s="7404"/>
      <c r="H185" s="7404"/>
      <c r="I185" s="7404"/>
      <c r="J185" s="7405"/>
      <c r="K185" s="7406"/>
      <c r="L185" s="7407"/>
      <c r="M185" s="7408"/>
      <c r="N185" s="7409"/>
      <c r="O185" s="7410"/>
      <c r="P185" s="7411"/>
      <c r="Q185" s="7412"/>
      <c r="R185" s="7404"/>
      <c r="S185" s="2453"/>
      <c r="T185" s="2454"/>
      <c r="U185" s="2455"/>
      <c r="V185" s="2658"/>
      <c r="W185" s="2658"/>
      <c r="X185" s="2658"/>
    </row>
    <row r="186" spans="1:30" x14ac:dyDescent="0.2">
      <c r="I186" s="138"/>
      <c r="J186" s="330"/>
      <c r="K186" s="395"/>
      <c r="L186" s="439"/>
      <c r="M186" s="2724"/>
      <c r="N186" s="598"/>
      <c r="O186" s="639"/>
      <c r="P186" s="729"/>
      <c r="Q186" s="931"/>
      <c r="R186" s="858"/>
      <c r="AD186" s="7171"/>
    </row>
    <row r="187" spans="1:30" ht="63" customHeight="1" x14ac:dyDescent="0.2">
      <c r="A187" s="22" t="s">
        <v>196</v>
      </c>
      <c r="B187" s="7428" t="s">
        <v>224</v>
      </c>
      <c r="C187" s="7426"/>
      <c r="D187" s="7426"/>
      <c r="E187" s="7426"/>
      <c r="F187" s="7426"/>
      <c r="G187" s="7426"/>
      <c r="H187" s="7426"/>
      <c r="I187" s="7426"/>
      <c r="J187" s="7426"/>
      <c r="K187" s="7426"/>
      <c r="L187" s="7426"/>
      <c r="M187" s="7426"/>
      <c r="N187" s="7426"/>
      <c r="O187" s="7426"/>
      <c r="P187" s="7426"/>
      <c r="Q187" s="7426"/>
      <c r="R187" s="7426"/>
      <c r="S187" s="7426"/>
      <c r="T187" s="7426"/>
      <c r="U187" s="7426"/>
      <c r="V187" s="7426"/>
      <c r="W187" s="7426"/>
      <c r="X187" s="7426"/>
      <c r="Y187" s="7426"/>
      <c r="Z187" s="7426"/>
      <c r="AA187" s="7426"/>
      <c r="AB187" s="7110"/>
      <c r="AC187" s="7110"/>
      <c r="AD187" s="7324"/>
    </row>
    <row r="188" spans="1:30" ht="63" customHeight="1" x14ac:dyDescent="0.2">
      <c r="A188" s="35"/>
      <c r="B188" s="64" t="s">
        <v>72</v>
      </c>
      <c r="C188" s="154" t="s">
        <v>6</v>
      </c>
      <c r="D188" s="155" t="s">
        <v>7</v>
      </c>
      <c r="E188" s="156" t="s">
        <v>8</v>
      </c>
      <c r="F188" s="157" t="s">
        <v>145</v>
      </c>
      <c r="G188" s="157" t="s">
        <v>185</v>
      </c>
      <c r="H188" s="158" t="s">
        <v>231</v>
      </c>
      <c r="I188" s="130" t="s">
        <v>243</v>
      </c>
      <c r="J188" s="325" t="s">
        <v>294</v>
      </c>
      <c r="K188" s="391" t="s">
        <v>330</v>
      </c>
      <c r="L188" s="436" t="s">
        <v>344</v>
      </c>
      <c r="M188" s="597" t="s">
        <v>396</v>
      </c>
      <c r="N188" s="586" t="s">
        <v>421</v>
      </c>
      <c r="O188" s="659" t="s">
        <v>437</v>
      </c>
      <c r="P188" s="737" t="s">
        <v>565</v>
      </c>
      <c r="Q188" s="933" t="s">
        <v>613</v>
      </c>
      <c r="R188" s="843" t="s">
        <v>668</v>
      </c>
      <c r="S188" s="2426" t="s">
        <v>675</v>
      </c>
      <c r="T188" s="2444" t="s">
        <v>679</v>
      </c>
      <c r="U188" s="2445" t="s">
        <v>723</v>
      </c>
      <c r="V188" s="2656" t="s">
        <v>733</v>
      </c>
      <c r="W188" s="2656" t="s">
        <v>787</v>
      </c>
      <c r="X188" s="2137" t="s">
        <v>801</v>
      </c>
      <c r="Y188" s="2656" t="s">
        <v>802</v>
      </c>
      <c r="Z188" s="2656" t="s">
        <v>825</v>
      </c>
      <c r="AA188" s="7110" t="s">
        <v>828</v>
      </c>
      <c r="AB188" s="7193" t="s">
        <v>851</v>
      </c>
      <c r="AC188" s="7193" t="s">
        <v>852</v>
      </c>
      <c r="AD188" s="7115" t="s">
        <v>912</v>
      </c>
    </row>
    <row r="189" spans="1:30" x14ac:dyDescent="0.2">
      <c r="A189" s="36"/>
      <c r="B189" s="71" t="s">
        <v>197</v>
      </c>
      <c r="C189" s="159" t="s">
        <v>10</v>
      </c>
      <c r="D189" s="160" t="s">
        <v>10</v>
      </c>
      <c r="E189" s="161" t="s">
        <v>10</v>
      </c>
      <c r="F189" s="161" t="s">
        <v>10</v>
      </c>
      <c r="G189" s="677">
        <v>42.86</v>
      </c>
      <c r="H189" s="107" t="s">
        <v>10</v>
      </c>
      <c r="I189" s="133" t="s">
        <v>10</v>
      </c>
      <c r="J189" s="326" t="s">
        <v>10</v>
      </c>
      <c r="K189" s="683">
        <v>27.6</v>
      </c>
      <c r="L189" s="2008" t="s">
        <v>10</v>
      </c>
      <c r="M189" s="553" t="s">
        <v>10</v>
      </c>
      <c r="N189" s="689">
        <v>28.05</v>
      </c>
      <c r="O189" s="629" t="s">
        <v>10</v>
      </c>
      <c r="P189" s="738">
        <v>33.1</v>
      </c>
      <c r="Q189" s="794" t="s">
        <v>10</v>
      </c>
      <c r="R189" s="794" t="s">
        <v>10</v>
      </c>
      <c r="S189" s="2456" t="s">
        <v>10</v>
      </c>
      <c r="T189" s="2456" t="s">
        <v>10</v>
      </c>
      <c r="U189" s="2457" t="s">
        <v>10</v>
      </c>
      <c r="V189" s="2457" t="s">
        <v>10</v>
      </c>
      <c r="W189" s="2457" t="s">
        <v>10</v>
      </c>
      <c r="X189" s="2457" t="s">
        <v>10</v>
      </c>
      <c r="Y189" s="2457" t="s">
        <v>10</v>
      </c>
      <c r="Z189" s="2457" t="s">
        <v>10</v>
      </c>
      <c r="AA189" s="2457" t="s">
        <v>10</v>
      </c>
      <c r="AB189" s="7184" t="s">
        <v>10</v>
      </c>
      <c r="AC189" s="7184" t="s">
        <v>10</v>
      </c>
      <c r="AD189" s="7185" t="s">
        <v>10</v>
      </c>
    </row>
    <row r="190" spans="1:30" x14ac:dyDescent="0.2">
      <c r="A190" s="36"/>
      <c r="B190" s="44" t="s">
        <v>205</v>
      </c>
      <c r="C190" s="162" t="s">
        <v>10</v>
      </c>
      <c r="D190" s="163" t="s">
        <v>10</v>
      </c>
      <c r="E190" s="164" t="s">
        <v>10</v>
      </c>
      <c r="F190" s="164" t="s">
        <v>10</v>
      </c>
      <c r="G190" s="678">
        <v>32.44</v>
      </c>
      <c r="H190" s="107" t="s">
        <v>10</v>
      </c>
      <c r="I190" s="133" t="s">
        <v>10</v>
      </c>
      <c r="J190" s="326" t="s">
        <v>10</v>
      </c>
      <c r="K190" s="684">
        <v>35.76</v>
      </c>
      <c r="L190" s="2008" t="s">
        <v>10</v>
      </c>
      <c r="M190" s="553" t="s">
        <v>10</v>
      </c>
      <c r="N190" s="690">
        <v>36.979999999999997</v>
      </c>
      <c r="O190" s="629" t="s">
        <v>10</v>
      </c>
      <c r="P190" s="739">
        <v>41.57</v>
      </c>
      <c r="Q190" s="794" t="s">
        <v>10</v>
      </c>
      <c r="R190" s="794" t="s">
        <v>10</v>
      </c>
      <c r="S190" s="2456" t="s">
        <v>10</v>
      </c>
      <c r="T190" s="2456" t="s">
        <v>10</v>
      </c>
      <c r="U190" s="2457" t="s">
        <v>10</v>
      </c>
      <c r="V190" s="2457" t="s">
        <v>10</v>
      </c>
      <c r="W190" s="2457" t="s">
        <v>10</v>
      </c>
      <c r="X190" s="2457" t="s">
        <v>10</v>
      </c>
      <c r="Y190" s="2457" t="s">
        <v>10</v>
      </c>
      <c r="Z190" s="2457" t="s">
        <v>10</v>
      </c>
      <c r="AA190" s="2457" t="s">
        <v>10</v>
      </c>
      <c r="AB190" s="7184" t="s">
        <v>10</v>
      </c>
      <c r="AC190" s="7184" t="s">
        <v>10</v>
      </c>
      <c r="AD190" s="7185" t="s">
        <v>10</v>
      </c>
    </row>
    <row r="191" spans="1:30" x14ac:dyDescent="0.2">
      <c r="A191" s="90"/>
      <c r="B191" s="44" t="s">
        <v>206</v>
      </c>
      <c r="C191" s="165" t="s">
        <v>10</v>
      </c>
      <c r="D191" s="166" t="s">
        <v>10</v>
      </c>
      <c r="E191" s="167" t="s">
        <v>10</v>
      </c>
      <c r="F191" s="167" t="s">
        <v>10</v>
      </c>
      <c r="G191" s="679">
        <v>15.38</v>
      </c>
      <c r="H191" s="107" t="s">
        <v>10</v>
      </c>
      <c r="I191" s="133" t="s">
        <v>10</v>
      </c>
      <c r="J191" s="326" t="s">
        <v>10</v>
      </c>
      <c r="K191" s="685">
        <v>27.65</v>
      </c>
      <c r="L191" s="2009" t="s">
        <v>10</v>
      </c>
      <c r="M191" s="553" t="s">
        <v>10</v>
      </c>
      <c r="N191" s="691">
        <v>27.5</v>
      </c>
      <c r="O191" s="629" t="s">
        <v>10</v>
      </c>
      <c r="P191" s="740">
        <v>18.97</v>
      </c>
      <c r="Q191" s="794" t="s">
        <v>10</v>
      </c>
      <c r="R191" s="794" t="s">
        <v>10</v>
      </c>
      <c r="S191" s="2456" t="s">
        <v>10</v>
      </c>
      <c r="T191" s="2456" t="s">
        <v>10</v>
      </c>
      <c r="U191" s="2457" t="s">
        <v>10</v>
      </c>
      <c r="V191" s="2457" t="s">
        <v>10</v>
      </c>
      <c r="W191" s="2457" t="s">
        <v>10</v>
      </c>
      <c r="X191" s="2457" t="s">
        <v>10</v>
      </c>
      <c r="Y191" s="2457" t="s">
        <v>10</v>
      </c>
      <c r="Z191" s="2457" t="s">
        <v>10</v>
      </c>
      <c r="AA191" s="2457" t="s">
        <v>10</v>
      </c>
      <c r="AB191" s="7184" t="s">
        <v>10</v>
      </c>
      <c r="AC191" s="7184" t="s">
        <v>10</v>
      </c>
      <c r="AD191" s="7185" t="s">
        <v>10</v>
      </c>
    </row>
    <row r="192" spans="1:30" x14ac:dyDescent="0.2">
      <c r="A192" s="95"/>
      <c r="B192" s="44" t="s">
        <v>207</v>
      </c>
      <c r="C192" s="165" t="s">
        <v>10</v>
      </c>
      <c r="D192" s="166" t="s">
        <v>10</v>
      </c>
      <c r="E192" s="167" t="s">
        <v>10</v>
      </c>
      <c r="F192" s="167" t="s">
        <v>10</v>
      </c>
      <c r="G192" s="680">
        <v>2.74</v>
      </c>
      <c r="H192" s="107" t="s">
        <v>10</v>
      </c>
      <c r="I192" s="133" t="s">
        <v>10</v>
      </c>
      <c r="J192" s="326" t="s">
        <v>10</v>
      </c>
      <c r="K192" s="686">
        <v>4.21</v>
      </c>
      <c r="L192" s="2010" t="s">
        <v>10</v>
      </c>
      <c r="M192" s="553" t="s">
        <v>10</v>
      </c>
      <c r="N192" s="692">
        <v>3.41</v>
      </c>
      <c r="O192" s="629" t="s">
        <v>10</v>
      </c>
      <c r="P192" s="741">
        <v>1.78</v>
      </c>
      <c r="Q192" s="794" t="s">
        <v>10</v>
      </c>
      <c r="R192" s="794" t="s">
        <v>10</v>
      </c>
      <c r="S192" s="2456" t="s">
        <v>10</v>
      </c>
      <c r="T192" s="2456" t="s">
        <v>10</v>
      </c>
      <c r="U192" s="2457" t="s">
        <v>10</v>
      </c>
      <c r="V192" s="2457" t="s">
        <v>10</v>
      </c>
      <c r="W192" s="2457" t="s">
        <v>10</v>
      </c>
      <c r="X192" s="2457" t="s">
        <v>10</v>
      </c>
      <c r="Y192" s="2457" t="s">
        <v>10</v>
      </c>
      <c r="Z192" s="2457" t="s">
        <v>10</v>
      </c>
      <c r="AA192" s="2457" t="s">
        <v>10</v>
      </c>
      <c r="AB192" s="7184" t="s">
        <v>10</v>
      </c>
      <c r="AC192" s="7184" t="s">
        <v>10</v>
      </c>
      <c r="AD192" s="7185" t="s">
        <v>10</v>
      </c>
    </row>
    <row r="193" spans="1:30" x14ac:dyDescent="0.2">
      <c r="A193" s="36"/>
      <c r="B193" s="44" t="s">
        <v>208</v>
      </c>
      <c r="C193" s="168" t="s">
        <v>10</v>
      </c>
      <c r="D193" s="169" t="s">
        <v>10</v>
      </c>
      <c r="E193" s="170" t="s">
        <v>10</v>
      </c>
      <c r="F193" s="170" t="s">
        <v>10</v>
      </c>
      <c r="G193" s="681">
        <v>1.1000000000000001</v>
      </c>
      <c r="H193" s="107" t="s">
        <v>10</v>
      </c>
      <c r="I193" s="133" t="s">
        <v>10</v>
      </c>
      <c r="J193" s="326" t="s">
        <v>10</v>
      </c>
      <c r="K193" s="687">
        <v>2.0299999999999998</v>
      </c>
      <c r="L193" s="2010" t="s">
        <v>10</v>
      </c>
      <c r="M193" s="553" t="s">
        <v>10</v>
      </c>
      <c r="N193" s="693">
        <v>1.51</v>
      </c>
      <c r="O193" s="629" t="s">
        <v>10</v>
      </c>
      <c r="P193" s="742">
        <v>1.39</v>
      </c>
      <c r="Q193" s="794" t="s">
        <v>10</v>
      </c>
      <c r="R193" s="794" t="s">
        <v>10</v>
      </c>
      <c r="S193" s="2456" t="s">
        <v>10</v>
      </c>
      <c r="T193" s="2456" t="s">
        <v>10</v>
      </c>
      <c r="U193" s="2457" t="s">
        <v>10</v>
      </c>
      <c r="V193" s="2457" t="s">
        <v>10</v>
      </c>
      <c r="W193" s="2457" t="s">
        <v>10</v>
      </c>
      <c r="X193" s="2457" t="s">
        <v>10</v>
      </c>
      <c r="Y193" s="2457" t="s">
        <v>10</v>
      </c>
      <c r="Z193" s="2457" t="s">
        <v>10</v>
      </c>
      <c r="AA193" s="2457" t="s">
        <v>10</v>
      </c>
      <c r="AB193" s="7195" t="s">
        <v>10</v>
      </c>
      <c r="AC193" s="7195" t="s">
        <v>10</v>
      </c>
      <c r="AD193" s="7185" t="s">
        <v>10</v>
      </c>
    </row>
    <row r="194" spans="1:30" x14ac:dyDescent="0.2">
      <c r="A194" s="153"/>
      <c r="B194" s="96" t="s">
        <v>204</v>
      </c>
      <c r="C194" s="171" t="s">
        <v>10</v>
      </c>
      <c r="D194" s="172" t="s">
        <v>10</v>
      </c>
      <c r="E194" s="173" t="s">
        <v>10</v>
      </c>
      <c r="F194" s="173" t="s">
        <v>10</v>
      </c>
      <c r="G194" s="682">
        <v>5.49</v>
      </c>
      <c r="H194" s="108" t="s">
        <v>10</v>
      </c>
      <c r="I194" s="134" t="s">
        <v>10</v>
      </c>
      <c r="J194" s="327" t="s">
        <v>10</v>
      </c>
      <c r="K194" s="688">
        <v>2.75</v>
      </c>
      <c r="L194" s="2011" t="s">
        <v>10</v>
      </c>
      <c r="M194" s="554" t="s">
        <v>10</v>
      </c>
      <c r="N194" s="694">
        <v>2.5499999999999998</v>
      </c>
      <c r="O194" s="635" t="s">
        <v>10</v>
      </c>
      <c r="P194" s="743">
        <v>3.19</v>
      </c>
      <c r="Q194" s="795" t="s">
        <v>10</v>
      </c>
      <c r="R194" s="795" t="s">
        <v>10</v>
      </c>
      <c r="S194" s="2458" t="s">
        <v>10</v>
      </c>
      <c r="T194" s="2458" t="s">
        <v>10</v>
      </c>
      <c r="U194" s="2459" t="s">
        <v>10</v>
      </c>
      <c r="V194" s="2459" t="s">
        <v>10</v>
      </c>
      <c r="W194" s="2459" t="s">
        <v>10</v>
      </c>
      <c r="X194" s="2459" t="s">
        <v>10</v>
      </c>
      <c r="Y194" s="2459" t="s">
        <v>10</v>
      </c>
      <c r="Z194" s="2459" t="s">
        <v>10</v>
      </c>
      <c r="AA194" s="2459" t="s">
        <v>10</v>
      </c>
      <c r="AB194" s="6698" t="s">
        <v>10</v>
      </c>
      <c r="AC194" s="6698" t="s">
        <v>10</v>
      </c>
      <c r="AD194" s="7205" t="s">
        <v>10</v>
      </c>
    </row>
    <row r="195" spans="1:30" ht="3" customHeight="1" x14ac:dyDescent="0.2">
      <c r="B195" s="40"/>
      <c r="C195" s="38"/>
      <c r="D195" s="38"/>
    </row>
    <row r="196" spans="1:30" ht="63" customHeight="1" x14ac:dyDescent="0.2">
      <c r="B196" s="7403" t="s">
        <v>584</v>
      </c>
      <c r="C196" s="7404"/>
      <c r="D196" s="7404"/>
      <c r="E196" s="7404"/>
      <c r="F196" s="7404"/>
      <c r="G196" s="7404"/>
      <c r="H196" s="7404"/>
      <c r="I196" s="7404"/>
      <c r="J196" s="7405"/>
      <c r="K196" s="7406"/>
      <c r="L196" s="7407"/>
      <c r="M196" s="7408"/>
      <c r="N196" s="7409"/>
      <c r="O196" s="7410"/>
      <c r="P196" s="7411"/>
      <c r="Q196" s="7412"/>
      <c r="R196" s="7404"/>
      <c r="S196" s="2453"/>
      <c r="T196" s="2454"/>
      <c r="U196" s="2455"/>
      <c r="V196" s="2658"/>
      <c r="W196" s="2658"/>
      <c r="X196" s="2658"/>
    </row>
    <row r="197" spans="1:30" x14ac:dyDescent="0.2">
      <c r="I197" s="138"/>
      <c r="J197" s="330"/>
      <c r="K197" s="395"/>
      <c r="L197" s="439"/>
      <c r="M197" s="2724"/>
      <c r="N197" s="598"/>
      <c r="O197" s="639"/>
      <c r="P197" s="729"/>
      <c r="Q197" s="931"/>
      <c r="R197" s="858"/>
      <c r="AA197" s="7177"/>
      <c r="AB197" s="7171"/>
      <c r="AC197" s="7171"/>
      <c r="AD197" s="7171"/>
    </row>
    <row r="198" spans="1:30" ht="63" customHeight="1" x14ac:dyDescent="0.2">
      <c r="A198" s="22" t="s">
        <v>209</v>
      </c>
      <c r="B198" s="7428" t="s">
        <v>216</v>
      </c>
      <c r="C198" s="7426"/>
      <c r="D198" s="7426"/>
      <c r="E198" s="7426"/>
      <c r="F198" s="7426"/>
      <c r="G198" s="7426"/>
      <c r="H198" s="7426"/>
      <c r="I198" s="7426"/>
      <c r="J198" s="7426"/>
      <c r="K198" s="7426"/>
      <c r="L198" s="7426"/>
      <c r="M198" s="7426"/>
      <c r="N198" s="7426"/>
      <c r="O198" s="7426"/>
      <c r="P198" s="7426"/>
      <c r="Q198" s="7426"/>
      <c r="R198" s="7426"/>
      <c r="S198" s="7426"/>
      <c r="T198" s="7426"/>
      <c r="U198" s="7426"/>
      <c r="V198" s="7426"/>
      <c r="W198" s="7426"/>
      <c r="X198" s="7426"/>
      <c r="Y198" s="7426"/>
      <c r="Z198" s="7426"/>
      <c r="AA198" s="7449"/>
      <c r="AB198" s="7048"/>
      <c r="AC198" s="7048"/>
    </row>
    <row r="199" spans="1:30" ht="63" customHeight="1" x14ac:dyDescent="0.2">
      <c r="A199" s="35"/>
      <c r="B199" s="64" t="s">
        <v>72</v>
      </c>
      <c r="C199" s="154" t="s">
        <v>6</v>
      </c>
      <c r="D199" s="155" t="s">
        <v>7</v>
      </c>
      <c r="E199" s="156" t="s">
        <v>8</v>
      </c>
      <c r="F199" s="157" t="s">
        <v>145</v>
      </c>
      <c r="G199" s="695" t="s">
        <v>186</v>
      </c>
      <c r="H199" s="158" t="s">
        <v>231</v>
      </c>
      <c r="I199" s="130" t="s">
        <v>243</v>
      </c>
      <c r="J199" s="325" t="s">
        <v>294</v>
      </c>
      <c r="K199" s="702" t="s">
        <v>330</v>
      </c>
      <c r="L199" s="449" t="s">
        <v>344</v>
      </c>
      <c r="M199" s="597" t="s">
        <v>396</v>
      </c>
      <c r="N199" s="709" t="s">
        <v>421</v>
      </c>
      <c r="O199" s="659" t="s">
        <v>437</v>
      </c>
      <c r="P199" s="737" t="s">
        <v>565</v>
      </c>
      <c r="Q199" s="933" t="s">
        <v>613</v>
      </c>
      <c r="R199" s="843" t="s">
        <v>668</v>
      </c>
      <c r="S199" s="2426" t="s">
        <v>675</v>
      </c>
      <c r="T199" s="2444" t="s">
        <v>679</v>
      </c>
      <c r="U199" s="2445" t="s">
        <v>723</v>
      </c>
      <c r="V199" s="2656" t="s">
        <v>733</v>
      </c>
      <c r="W199" s="2656" t="s">
        <v>787</v>
      </c>
      <c r="X199" s="2137" t="s">
        <v>801</v>
      </c>
      <c r="Y199" s="2656" t="s">
        <v>802</v>
      </c>
      <c r="Z199" s="2656" t="s">
        <v>825</v>
      </c>
      <c r="AA199" s="7110" t="s">
        <v>828</v>
      </c>
      <c r="AB199" s="7193" t="s">
        <v>851</v>
      </c>
      <c r="AC199" s="7193" t="s">
        <v>852</v>
      </c>
      <c r="AD199" s="7115" t="s">
        <v>912</v>
      </c>
    </row>
    <row r="200" spans="1:30" x14ac:dyDescent="0.2">
      <c r="A200" s="36"/>
      <c r="B200" s="71" t="s">
        <v>197</v>
      </c>
      <c r="C200" s="159" t="s">
        <v>10</v>
      </c>
      <c r="D200" s="160" t="s">
        <v>10</v>
      </c>
      <c r="E200" s="161" t="s">
        <v>10</v>
      </c>
      <c r="F200" s="161" t="s">
        <v>10</v>
      </c>
      <c r="G200" s="696">
        <v>39.53</v>
      </c>
      <c r="H200" s="107" t="s">
        <v>10</v>
      </c>
      <c r="I200" s="133" t="s">
        <v>10</v>
      </c>
      <c r="J200" s="326" t="s">
        <v>10</v>
      </c>
      <c r="K200" s="703">
        <v>22.59</v>
      </c>
      <c r="L200" s="2882" t="s">
        <v>10</v>
      </c>
      <c r="M200" s="553" t="s">
        <v>10</v>
      </c>
      <c r="N200" s="710">
        <v>21.84</v>
      </c>
      <c r="O200" s="629" t="s">
        <v>10</v>
      </c>
      <c r="P200" s="744">
        <v>26.26</v>
      </c>
      <c r="Q200" s="794" t="s">
        <v>10</v>
      </c>
      <c r="R200" s="794" t="s">
        <v>10</v>
      </c>
      <c r="S200" s="794" t="s">
        <v>10</v>
      </c>
      <c r="T200" s="794" t="s">
        <v>10</v>
      </c>
      <c r="U200" s="794" t="s">
        <v>10</v>
      </c>
      <c r="V200" s="794" t="s">
        <v>10</v>
      </c>
      <c r="W200" s="794" t="s">
        <v>10</v>
      </c>
      <c r="X200" s="2457" t="s">
        <v>10</v>
      </c>
      <c r="Y200" s="2457" t="s">
        <v>10</v>
      </c>
      <c r="Z200" s="2457" t="s">
        <v>10</v>
      </c>
      <c r="AA200" s="2457" t="s">
        <v>10</v>
      </c>
      <c r="AB200" s="7184" t="s">
        <v>10</v>
      </c>
      <c r="AC200" s="7184" t="s">
        <v>10</v>
      </c>
      <c r="AD200" s="7185" t="s">
        <v>10</v>
      </c>
    </row>
    <row r="201" spans="1:30" x14ac:dyDescent="0.2">
      <c r="A201" s="36"/>
      <c r="B201" s="44" t="s">
        <v>205</v>
      </c>
      <c r="C201" s="162" t="s">
        <v>10</v>
      </c>
      <c r="D201" s="163" t="s">
        <v>10</v>
      </c>
      <c r="E201" s="164" t="s">
        <v>10</v>
      </c>
      <c r="F201" s="164" t="s">
        <v>10</v>
      </c>
      <c r="G201" s="697">
        <v>36.880000000000003</v>
      </c>
      <c r="H201" s="107" t="s">
        <v>10</v>
      </c>
      <c r="I201" s="133" t="s">
        <v>10</v>
      </c>
      <c r="J201" s="326" t="s">
        <v>10</v>
      </c>
      <c r="K201" s="704">
        <v>31.5</v>
      </c>
      <c r="L201" s="2883" t="s">
        <v>10</v>
      </c>
      <c r="M201" s="553" t="s">
        <v>10</v>
      </c>
      <c r="N201" s="711">
        <v>33.630000000000003</v>
      </c>
      <c r="O201" s="629" t="s">
        <v>10</v>
      </c>
      <c r="P201" s="745">
        <v>42.27</v>
      </c>
      <c r="Q201" s="794" t="s">
        <v>10</v>
      </c>
      <c r="R201" s="794" t="s">
        <v>10</v>
      </c>
      <c r="S201" s="794" t="s">
        <v>10</v>
      </c>
      <c r="T201" s="794" t="s">
        <v>10</v>
      </c>
      <c r="U201" s="794" t="s">
        <v>10</v>
      </c>
      <c r="V201" s="794" t="s">
        <v>10</v>
      </c>
      <c r="W201" s="794" t="s">
        <v>10</v>
      </c>
      <c r="X201" s="2457" t="s">
        <v>10</v>
      </c>
      <c r="Y201" s="2457" t="s">
        <v>10</v>
      </c>
      <c r="Z201" s="2457" t="s">
        <v>10</v>
      </c>
      <c r="AA201" s="2457" t="s">
        <v>10</v>
      </c>
      <c r="AB201" s="7184" t="s">
        <v>10</v>
      </c>
      <c r="AC201" s="7184" t="s">
        <v>10</v>
      </c>
      <c r="AD201" s="7185" t="s">
        <v>10</v>
      </c>
    </row>
    <row r="202" spans="1:30" x14ac:dyDescent="0.2">
      <c r="A202" s="90"/>
      <c r="B202" s="44" t="s">
        <v>206</v>
      </c>
      <c r="C202" s="165" t="s">
        <v>10</v>
      </c>
      <c r="D202" s="166" t="s">
        <v>10</v>
      </c>
      <c r="E202" s="167" t="s">
        <v>10</v>
      </c>
      <c r="F202" s="167" t="s">
        <v>10</v>
      </c>
      <c r="G202" s="698">
        <v>17.14</v>
      </c>
      <c r="H202" s="107" t="s">
        <v>10</v>
      </c>
      <c r="I202" s="133" t="s">
        <v>10</v>
      </c>
      <c r="J202" s="326" t="s">
        <v>10</v>
      </c>
      <c r="K202" s="705">
        <v>34.1</v>
      </c>
      <c r="L202" s="2884" t="s">
        <v>10</v>
      </c>
      <c r="M202" s="553" t="s">
        <v>10</v>
      </c>
      <c r="N202" s="712">
        <v>33.54</v>
      </c>
      <c r="O202" s="629" t="s">
        <v>10</v>
      </c>
      <c r="P202" s="746">
        <v>24.05</v>
      </c>
      <c r="Q202" s="794" t="s">
        <v>10</v>
      </c>
      <c r="R202" s="794" t="s">
        <v>10</v>
      </c>
      <c r="S202" s="794" t="s">
        <v>10</v>
      </c>
      <c r="T202" s="794" t="s">
        <v>10</v>
      </c>
      <c r="U202" s="794" t="s">
        <v>10</v>
      </c>
      <c r="V202" s="794" t="s">
        <v>10</v>
      </c>
      <c r="W202" s="794" t="s">
        <v>10</v>
      </c>
      <c r="X202" s="2457" t="s">
        <v>10</v>
      </c>
      <c r="Y202" s="2457" t="s">
        <v>10</v>
      </c>
      <c r="Z202" s="2457" t="s">
        <v>10</v>
      </c>
      <c r="AA202" s="2457" t="s">
        <v>10</v>
      </c>
      <c r="AB202" s="7184" t="s">
        <v>10</v>
      </c>
      <c r="AC202" s="7184" t="s">
        <v>10</v>
      </c>
      <c r="AD202" s="7185" t="s">
        <v>10</v>
      </c>
    </row>
    <row r="203" spans="1:30" x14ac:dyDescent="0.2">
      <c r="A203" s="95"/>
      <c r="B203" s="44" t="s">
        <v>207</v>
      </c>
      <c r="C203" s="165" t="s">
        <v>10</v>
      </c>
      <c r="D203" s="166" t="s">
        <v>10</v>
      </c>
      <c r="E203" s="167" t="s">
        <v>10</v>
      </c>
      <c r="F203" s="167" t="s">
        <v>10</v>
      </c>
      <c r="G203" s="699">
        <v>3.57</v>
      </c>
      <c r="H203" s="107" t="s">
        <v>10</v>
      </c>
      <c r="I203" s="133" t="s">
        <v>10</v>
      </c>
      <c r="J203" s="326" t="s">
        <v>10</v>
      </c>
      <c r="K203" s="706">
        <v>7.31</v>
      </c>
      <c r="L203" s="2885" t="s">
        <v>10</v>
      </c>
      <c r="M203" s="553" t="s">
        <v>10</v>
      </c>
      <c r="N203" s="713">
        <v>6.8</v>
      </c>
      <c r="O203" s="629" t="s">
        <v>10</v>
      </c>
      <c r="P203" s="747">
        <v>3.92</v>
      </c>
      <c r="Q203" s="794" t="s">
        <v>10</v>
      </c>
      <c r="R203" s="794" t="s">
        <v>10</v>
      </c>
      <c r="S203" s="794" t="s">
        <v>10</v>
      </c>
      <c r="T203" s="794" t="s">
        <v>10</v>
      </c>
      <c r="U203" s="794" t="s">
        <v>10</v>
      </c>
      <c r="V203" s="794" t="s">
        <v>10</v>
      </c>
      <c r="W203" s="794" t="s">
        <v>10</v>
      </c>
      <c r="X203" s="2457" t="s">
        <v>10</v>
      </c>
      <c r="Y203" s="2457" t="s">
        <v>10</v>
      </c>
      <c r="Z203" s="2457" t="s">
        <v>10</v>
      </c>
      <c r="AA203" s="2457" t="s">
        <v>10</v>
      </c>
      <c r="AB203" s="7184" t="s">
        <v>10</v>
      </c>
      <c r="AC203" s="7184" t="s">
        <v>10</v>
      </c>
      <c r="AD203" s="7185" t="s">
        <v>10</v>
      </c>
    </row>
    <row r="204" spans="1:30" x14ac:dyDescent="0.2">
      <c r="A204" s="36"/>
      <c r="B204" s="44" t="s">
        <v>208</v>
      </c>
      <c r="C204" s="168" t="s">
        <v>10</v>
      </c>
      <c r="D204" s="169" t="s">
        <v>10</v>
      </c>
      <c r="E204" s="170" t="s">
        <v>10</v>
      </c>
      <c r="F204" s="170" t="s">
        <v>10</v>
      </c>
      <c r="G204" s="700">
        <v>1.26</v>
      </c>
      <c r="H204" s="107" t="s">
        <v>10</v>
      </c>
      <c r="I204" s="133" t="s">
        <v>10</v>
      </c>
      <c r="J204" s="326" t="s">
        <v>10</v>
      </c>
      <c r="K204" s="707">
        <v>2.69</v>
      </c>
      <c r="L204" s="2886" t="s">
        <v>10</v>
      </c>
      <c r="M204" s="553" t="s">
        <v>10</v>
      </c>
      <c r="N204" s="714">
        <v>2.54</v>
      </c>
      <c r="O204" s="629" t="s">
        <v>10</v>
      </c>
      <c r="P204" s="748">
        <v>1.28</v>
      </c>
      <c r="Q204" s="794" t="s">
        <v>10</v>
      </c>
      <c r="R204" s="794" t="s">
        <v>10</v>
      </c>
      <c r="S204" s="794" t="s">
        <v>10</v>
      </c>
      <c r="T204" s="794" t="s">
        <v>10</v>
      </c>
      <c r="U204" s="794" t="s">
        <v>10</v>
      </c>
      <c r="V204" s="794" t="s">
        <v>10</v>
      </c>
      <c r="W204" s="794" t="s">
        <v>10</v>
      </c>
      <c r="X204" s="2457" t="s">
        <v>10</v>
      </c>
      <c r="Y204" s="2457" t="s">
        <v>10</v>
      </c>
      <c r="Z204" s="2457" t="s">
        <v>10</v>
      </c>
      <c r="AA204" s="2457" t="s">
        <v>10</v>
      </c>
      <c r="AB204" s="7195" t="s">
        <v>10</v>
      </c>
      <c r="AC204" s="7195" t="s">
        <v>10</v>
      </c>
      <c r="AD204" s="7185" t="s">
        <v>10</v>
      </c>
    </row>
    <row r="205" spans="1:30" x14ac:dyDescent="0.2">
      <c r="A205" s="153"/>
      <c r="B205" s="96" t="s">
        <v>204</v>
      </c>
      <c r="C205" s="171" t="s">
        <v>10</v>
      </c>
      <c r="D205" s="172" t="s">
        <v>10</v>
      </c>
      <c r="E205" s="173" t="s">
        <v>10</v>
      </c>
      <c r="F205" s="173" t="s">
        <v>10</v>
      </c>
      <c r="G205" s="701">
        <v>1.62</v>
      </c>
      <c r="H205" s="108" t="s">
        <v>10</v>
      </c>
      <c r="I205" s="134" t="s">
        <v>10</v>
      </c>
      <c r="J205" s="327" t="s">
        <v>10</v>
      </c>
      <c r="K205" s="708">
        <v>1.8</v>
      </c>
      <c r="L205" s="2887" t="s">
        <v>10</v>
      </c>
      <c r="M205" s="554" t="s">
        <v>10</v>
      </c>
      <c r="N205" s="715">
        <v>1.65</v>
      </c>
      <c r="O205" s="635" t="s">
        <v>10</v>
      </c>
      <c r="P205" s="749">
        <v>2.21</v>
      </c>
      <c r="Q205" s="795" t="s">
        <v>10</v>
      </c>
      <c r="R205" s="795" t="s">
        <v>10</v>
      </c>
      <c r="S205" s="795" t="s">
        <v>10</v>
      </c>
      <c r="T205" s="795" t="s">
        <v>10</v>
      </c>
      <c r="U205" s="795" t="s">
        <v>10</v>
      </c>
      <c r="V205" s="795" t="s">
        <v>10</v>
      </c>
      <c r="W205" s="795" t="s">
        <v>10</v>
      </c>
      <c r="X205" s="2459" t="s">
        <v>10</v>
      </c>
      <c r="Y205" s="2459" t="s">
        <v>10</v>
      </c>
      <c r="Z205" s="2459" t="s">
        <v>10</v>
      </c>
      <c r="AA205" s="2459" t="s">
        <v>10</v>
      </c>
      <c r="AB205" s="6698" t="s">
        <v>10</v>
      </c>
      <c r="AC205" s="6698" t="s">
        <v>10</v>
      </c>
      <c r="AD205" s="7205" t="s">
        <v>10</v>
      </c>
    </row>
    <row r="206" spans="1:30" ht="3" customHeight="1" x14ac:dyDescent="0.2">
      <c r="B206" s="40"/>
      <c r="C206" s="38"/>
      <c r="D206" s="38"/>
    </row>
    <row r="207" spans="1:30" ht="63" customHeight="1" x14ac:dyDescent="0.2">
      <c r="B207" s="7403" t="s">
        <v>584</v>
      </c>
      <c r="C207" s="7404"/>
      <c r="D207" s="7404"/>
      <c r="E207" s="7404"/>
      <c r="F207" s="7404"/>
      <c r="G207" s="7404"/>
      <c r="H207" s="7404"/>
      <c r="I207" s="7404"/>
      <c r="J207" s="7405"/>
      <c r="K207" s="7406"/>
      <c r="L207" s="7407"/>
      <c r="M207" s="7408"/>
      <c r="N207" s="7409"/>
      <c r="O207" s="7410"/>
      <c r="P207" s="7411"/>
      <c r="Q207" s="7412"/>
      <c r="R207" s="7404"/>
      <c r="S207" s="2453"/>
      <c r="T207" s="2454"/>
      <c r="U207" s="2455"/>
      <c r="V207" s="2658"/>
      <c r="W207" s="2658"/>
      <c r="X207" s="2658"/>
    </row>
    <row r="208" spans="1:30" x14ac:dyDescent="0.2">
      <c r="I208" s="138"/>
      <c r="J208" s="330"/>
      <c r="K208" s="395"/>
      <c r="L208" s="439"/>
      <c r="M208" s="2724"/>
      <c r="N208" s="598"/>
      <c r="O208" s="639"/>
      <c r="P208" s="729"/>
      <c r="Q208" s="931"/>
      <c r="R208" s="858"/>
      <c r="AB208" s="7171"/>
      <c r="AC208" s="7171"/>
      <c r="AD208" s="7171"/>
    </row>
    <row r="209" spans="1:30" ht="63" customHeight="1" x14ac:dyDescent="0.2">
      <c r="A209" s="22" t="s">
        <v>190</v>
      </c>
      <c r="B209" s="7428" t="s">
        <v>225</v>
      </c>
      <c r="C209" s="7426"/>
      <c r="D209" s="7426"/>
      <c r="E209" s="7426"/>
      <c r="F209" s="7426"/>
      <c r="G209" s="7426"/>
      <c r="H209" s="7426"/>
      <c r="I209" s="7426"/>
      <c r="J209" s="7426"/>
      <c r="K209" s="7426"/>
      <c r="L209" s="7426"/>
      <c r="M209" s="7426"/>
      <c r="N209" s="7426"/>
      <c r="O209" s="7426"/>
      <c r="P209" s="7426"/>
      <c r="Q209" s="7426"/>
      <c r="R209" s="7426"/>
      <c r="S209" s="7426"/>
      <c r="T209" s="7426"/>
      <c r="U209" s="7426"/>
      <c r="V209" s="7426"/>
      <c r="W209" s="7426"/>
      <c r="X209" s="7426"/>
      <c r="Y209" s="7426"/>
      <c r="Z209" s="7426"/>
      <c r="AA209" s="7426"/>
    </row>
    <row r="210" spans="1:30" ht="63" customHeight="1" x14ac:dyDescent="0.2">
      <c r="A210" s="35"/>
      <c r="B210" s="64" t="s">
        <v>72</v>
      </c>
      <c r="C210" s="154" t="s">
        <v>6</v>
      </c>
      <c r="D210" s="155" t="s">
        <v>7</v>
      </c>
      <c r="E210" s="156" t="s">
        <v>8</v>
      </c>
      <c r="F210" s="157" t="s">
        <v>145</v>
      </c>
      <c r="G210" s="1473" t="s">
        <v>186</v>
      </c>
      <c r="H210" s="158" t="s">
        <v>231</v>
      </c>
      <c r="I210" s="130" t="s">
        <v>243</v>
      </c>
      <c r="J210" s="325" t="s">
        <v>294</v>
      </c>
      <c r="K210" s="391" t="s">
        <v>330</v>
      </c>
      <c r="L210" s="436" t="s">
        <v>344</v>
      </c>
      <c r="M210" s="597" t="s">
        <v>396</v>
      </c>
      <c r="N210" s="586" t="s">
        <v>421</v>
      </c>
      <c r="O210" s="659" t="s">
        <v>437</v>
      </c>
      <c r="P210" s="737" t="s">
        <v>471</v>
      </c>
      <c r="Q210" s="933" t="s">
        <v>613</v>
      </c>
      <c r="R210" s="843" t="s">
        <v>668</v>
      </c>
      <c r="S210" s="2426" t="s">
        <v>675</v>
      </c>
      <c r="T210" s="2444" t="s">
        <v>679</v>
      </c>
      <c r="U210" s="2445" t="s">
        <v>723</v>
      </c>
      <c r="V210" s="2656" t="s">
        <v>733</v>
      </c>
      <c r="W210" s="2656" t="s">
        <v>787</v>
      </c>
      <c r="X210" s="2137" t="s">
        <v>801</v>
      </c>
      <c r="Y210" s="2680" t="s">
        <v>802</v>
      </c>
      <c r="Z210" s="2680" t="s">
        <v>825</v>
      </c>
      <c r="AA210" s="7110" t="s">
        <v>828</v>
      </c>
      <c r="AB210" s="7193" t="s">
        <v>851</v>
      </c>
      <c r="AC210" s="7193" t="s">
        <v>852</v>
      </c>
      <c r="AD210" s="7115" t="s">
        <v>912</v>
      </c>
    </row>
    <row r="211" spans="1:30" x14ac:dyDescent="0.2">
      <c r="A211" s="36"/>
      <c r="B211" s="71" t="s">
        <v>211</v>
      </c>
      <c r="C211" s="159" t="s">
        <v>10</v>
      </c>
      <c r="D211" s="160" t="s">
        <v>10</v>
      </c>
      <c r="E211" s="161" t="s">
        <v>10</v>
      </c>
      <c r="F211" s="161" t="s">
        <v>10</v>
      </c>
      <c r="G211" s="1474">
        <v>29.99</v>
      </c>
      <c r="H211" s="107" t="s">
        <v>10</v>
      </c>
      <c r="I211" s="133" t="s">
        <v>10</v>
      </c>
      <c r="J211" s="326" t="s">
        <v>10</v>
      </c>
      <c r="K211" s="393" t="s">
        <v>10</v>
      </c>
      <c r="L211" s="437" t="s">
        <v>10</v>
      </c>
      <c r="M211" s="553" t="s">
        <v>10</v>
      </c>
      <c r="N211" s="600" t="s">
        <v>10</v>
      </c>
      <c r="O211" s="629" t="s">
        <v>10</v>
      </c>
      <c r="P211" s="731" t="s">
        <v>10</v>
      </c>
      <c r="Q211" s="731" t="s">
        <v>10</v>
      </c>
      <c r="R211" s="731" t="s">
        <v>10</v>
      </c>
      <c r="S211" s="731" t="s">
        <v>10</v>
      </c>
      <c r="T211" s="731" t="s">
        <v>10</v>
      </c>
      <c r="U211" s="731" t="s">
        <v>10</v>
      </c>
      <c r="V211" s="731" t="s">
        <v>10</v>
      </c>
      <c r="W211" s="731" t="s">
        <v>10</v>
      </c>
      <c r="X211" s="731" t="s">
        <v>10</v>
      </c>
      <c r="Y211" s="2627" t="s">
        <v>10</v>
      </c>
      <c r="Z211" s="2627" t="s">
        <v>10</v>
      </c>
      <c r="AA211" s="2457" t="s">
        <v>10</v>
      </c>
      <c r="AB211" s="7184" t="s">
        <v>10</v>
      </c>
      <c r="AC211" s="7184" t="s">
        <v>10</v>
      </c>
      <c r="AD211" s="7185" t="s">
        <v>10</v>
      </c>
    </row>
    <row r="212" spans="1:30" x14ac:dyDescent="0.2">
      <c r="A212" s="36"/>
      <c r="B212" s="44" t="s">
        <v>212</v>
      </c>
      <c r="C212" s="162" t="s">
        <v>10</v>
      </c>
      <c r="D212" s="163" t="s">
        <v>10</v>
      </c>
      <c r="E212" s="164" t="s">
        <v>10</v>
      </c>
      <c r="F212" s="164" t="s">
        <v>10</v>
      </c>
      <c r="G212" s="1475">
        <v>56.85</v>
      </c>
      <c r="H212" s="107" t="s">
        <v>10</v>
      </c>
      <c r="I212" s="133" t="s">
        <v>10</v>
      </c>
      <c r="J212" s="326" t="s">
        <v>10</v>
      </c>
      <c r="K212" s="393" t="s">
        <v>10</v>
      </c>
      <c r="L212" s="437" t="s">
        <v>10</v>
      </c>
      <c r="M212" s="553" t="s">
        <v>10</v>
      </c>
      <c r="N212" s="600" t="s">
        <v>10</v>
      </c>
      <c r="O212" s="629" t="s">
        <v>10</v>
      </c>
      <c r="P212" s="731" t="s">
        <v>10</v>
      </c>
      <c r="Q212" s="731" t="s">
        <v>10</v>
      </c>
      <c r="R212" s="731" t="s">
        <v>10</v>
      </c>
      <c r="S212" s="731" t="s">
        <v>10</v>
      </c>
      <c r="T212" s="731" t="s">
        <v>10</v>
      </c>
      <c r="U212" s="731" t="s">
        <v>10</v>
      </c>
      <c r="V212" s="731" t="s">
        <v>10</v>
      </c>
      <c r="W212" s="731" t="s">
        <v>10</v>
      </c>
      <c r="X212" s="731" t="s">
        <v>10</v>
      </c>
      <c r="Y212" s="2569" t="s">
        <v>10</v>
      </c>
      <c r="Z212" s="2569" t="s">
        <v>10</v>
      </c>
      <c r="AA212" s="2457" t="s">
        <v>10</v>
      </c>
      <c r="AB212" s="7184" t="s">
        <v>10</v>
      </c>
      <c r="AC212" s="7184" t="s">
        <v>10</v>
      </c>
      <c r="AD212" s="7185" t="s">
        <v>10</v>
      </c>
    </row>
    <row r="213" spans="1:30" x14ac:dyDescent="0.2">
      <c r="A213" s="97"/>
      <c r="B213" s="100" t="s">
        <v>213</v>
      </c>
      <c r="C213" s="162" t="s">
        <v>10</v>
      </c>
      <c r="D213" s="163" t="s">
        <v>10</v>
      </c>
      <c r="E213" s="164" t="s">
        <v>10</v>
      </c>
      <c r="F213" s="164" t="s">
        <v>10</v>
      </c>
      <c r="G213" s="1476">
        <v>3.31</v>
      </c>
      <c r="H213" s="107" t="s">
        <v>10</v>
      </c>
      <c r="I213" s="133" t="s">
        <v>10</v>
      </c>
      <c r="J213" s="326" t="s">
        <v>10</v>
      </c>
      <c r="K213" s="393" t="s">
        <v>10</v>
      </c>
      <c r="L213" s="437" t="s">
        <v>10</v>
      </c>
      <c r="M213" s="553" t="s">
        <v>10</v>
      </c>
      <c r="N213" s="600" t="s">
        <v>10</v>
      </c>
      <c r="O213" s="629" t="s">
        <v>10</v>
      </c>
      <c r="P213" s="731" t="s">
        <v>10</v>
      </c>
      <c r="Q213" s="731" t="s">
        <v>10</v>
      </c>
      <c r="R213" s="731" t="s">
        <v>10</v>
      </c>
      <c r="S213" s="731" t="s">
        <v>10</v>
      </c>
      <c r="T213" s="731" t="s">
        <v>10</v>
      </c>
      <c r="U213" s="731" t="s">
        <v>10</v>
      </c>
      <c r="V213" s="731" t="s">
        <v>10</v>
      </c>
      <c r="W213" s="731" t="s">
        <v>10</v>
      </c>
      <c r="X213" s="731" t="s">
        <v>10</v>
      </c>
      <c r="Y213" s="2569" t="s">
        <v>10</v>
      </c>
      <c r="Z213" s="2569" t="s">
        <v>10</v>
      </c>
      <c r="AA213" s="2457" t="s">
        <v>10</v>
      </c>
      <c r="AB213" s="7184" t="s">
        <v>10</v>
      </c>
      <c r="AC213" s="7184" t="s">
        <v>10</v>
      </c>
      <c r="AD213" s="7185" t="s">
        <v>10</v>
      </c>
    </row>
    <row r="214" spans="1:30" x14ac:dyDescent="0.2">
      <c r="A214" s="153"/>
      <c r="B214" s="99" t="s">
        <v>215</v>
      </c>
      <c r="C214" s="171" t="s">
        <v>10</v>
      </c>
      <c r="D214" s="172" t="s">
        <v>10</v>
      </c>
      <c r="E214" s="173" t="s">
        <v>10</v>
      </c>
      <c r="F214" s="173" t="s">
        <v>10</v>
      </c>
      <c r="G214" s="1477">
        <v>9.85</v>
      </c>
      <c r="H214" s="108" t="s">
        <v>10</v>
      </c>
      <c r="I214" s="134" t="s">
        <v>10</v>
      </c>
      <c r="J214" s="327" t="s">
        <v>10</v>
      </c>
      <c r="K214" s="394" t="s">
        <v>10</v>
      </c>
      <c r="L214" s="438" t="s">
        <v>10</v>
      </c>
      <c r="M214" s="554" t="s">
        <v>10</v>
      </c>
      <c r="N214" s="601" t="s">
        <v>10</v>
      </c>
      <c r="O214" s="635" t="s">
        <v>10</v>
      </c>
      <c r="P214" s="732" t="s">
        <v>10</v>
      </c>
      <c r="Q214" s="732" t="s">
        <v>10</v>
      </c>
      <c r="R214" s="732" t="s">
        <v>10</v>
      </c>
      <c r="S214" s="732" t="s">
        <v>10</v>
      </c>
      <c r="T214" s="732" t="s">
        <v>10</v>
      </c>
      <c r="U214" s="732" t="s">
        <v>10</v>
      </c>
      <c r="V214" s="732" t="s">
        <v>10</v>
      </c>
      <c r="W214" s="732" t="s">
        <v>10</v>
      </c>
      <c r="X214" s="732" t="s">
        <v>10</v>
      </c>
      <c r="Y214" s="842" t="s">
        <v>10</v>
      </c>
      <c r="Z214" s="842" t="s">
        <v>10</v>
      </c>
      <c r="AA214" s="7208" t="s">
        <v>10</v>
      </c>
      <c r="AB214" s="7189" t="s">
        <v>10</v>
      </c>
      <c r="AC214" s="7189" t="s">
        <v>10</v>
      </c>
      <c r="AD214" s="7190" t="s">
        <v>10</v>
      </c>
    </row>
    <row r="215" spans="1:30" ht="3" customHeight="1" x14ac:dyDescent="0.2">
      <c r="B215" s="40"/>
      <c r="C215" s="38"/>
      <c r="D215" s="38"/>
    </row>
    <row r="216" spans="1:30" ht="63" customHeight="1" x14ac:dyDescent="0.2">
      <c r="B216" s="7395" t="s">
        <v>583</v>
      </c>
      <c r="C216" s="7396"/>
      <c r="D216" s="7396"/>
      <c r="E216" s="7396"/>
      <c r="F216" s="7396"/>
      <c r="G216" s="7396"/>
      <c r="H216" s="7396"/>
      <c r="I216" s="7396"/>
      <c r="J216" s="7396"/>
      <c r="K216" s="7396"/>
      <c r="L216" s="7396"/>
      <c r="M216" s="7396"/>
      <c r="N216" s="7396"/>
      <c r="O216" s="7396"/>
      <c r="P216" s="7396"/>
      <c r="Q216" s="7396"/>
      <c r="R216" s="7396"/>
      <c r="S216" s="7446"/>
      <c r="T216" s="7447"/>
      <c r="U216" s="7448"/>
      <c r="V216" s="7400"/>
      <c r="W216" s="7400"/>
      <c r="X216" s="7400"/>
      <c r="Y216" s="7396"/>
    </row>
    <row r="217" spans="1:30" x14ac:dyDescent="0.2">
      <c r="I217" s="138"/>
      <c r="J217" s="330"/>
      <c r="K217" s="395"/>
      <c r="L217" s="439"/>
      <c r="M217" s="2724"/>
      <c r="N217" s="598"/>
      <c r="O217" s="639"/>
      <c r="P217" s="729"/>
      <c r="Q217" s="931"/>
      <c r="R217" s="858"/>
      <c r="AB217" s="7171"/>
      <c r="AC217" s="7171"/>
      <c r="AD217" s="7171"/>
    </row>
    <row r="218" spans="1:30" ht="63" customHeight="1" x14ac:dyDescent="0.2">
      <c r="A218" s="22" t="s">
        <v>191</v>
      </c>
      <c r="B218" s="7428" t="s">
        <v>226</v>
      </c>
      <c r="C218" s="7426"/>
      <c r="D218" s="7426"/>
      <c r="E218" s="7426"/>
      <c r="F218" s="7426"/>
      <c r="G218" s="7426"/>
      <c r="H218" s="7426"/>
      <c r="I218" s="7426"/>
      <c r="J218" s="7426"/>
      <c r="K218" s="7426"/>
      <c r="L218" s="7426"/>
      <c r="M218" s="7426"/>
      <c r="N218" s="7426"/>
      <c r="O218" s="7426"/>
      <c r="P218" s="7426"/>
      <c r="Q218" s="7426"/>
      <c r="R218" s="7426"/>
      <c r="S218" s="7426"/>
      <c r="T218" s="7426"/>
      <c r="U218" s="7426"/>
      <c r="V218" s="7426"/>
      <c r="W218" s="7426"/>
      <c r="X218" s="7426"/>
      <c r="Y218" s="7426"/>
      <c r="Z218" s="7426"/>
      <c r="AA218" s="7426"/>
    </row>
    <row r="219" spans="1:30" ht="63" customHeight="1" x14ac:dyDescent="0.2">
      <c r="A219" s="35"/>
      <c r="B219" s="64" t="s">
        <v>72</v>
      </c>
      <c r="C219" s="154" t="s">
        <v>6</v>
      </c>
      <c r="D219" s="155" t="s">
        <v>7</v>
      </c>
      <c r="E219" s="156" t="s">
        <v>8</v>
      </c>
      <c r="F219" s="157" t="s">
        <v>145</v>
      </c>
      <c r="G219" s="1478" t="s">
        <v>186</v>
      </c>
      <c r="H219" s="158" t="s">
        <v>231</v>
      </c>
      <c r="I219" s="130" t="s">
        <v>243</v>
      </c>
      <c r="J219" s="325" t="s">
        <v>294</v>
      </c>
      <c r="K219" s="391" t="s">
        <v>330</v>
      </c>
      <c r="L219" s="436" t="s">
        <v>344</v>
      </c>
      <c r="M219" s="597" t="s">
        <v>396</v>
      </c>
      <c r="N219" s="586" t="s">
        <v>421</v>
      </c>
      <c r="O219" s="659" t="s">
        <v>437</v>
      </c>
      <c r="P219" s="737" t="s">
        <v>471</v>
      </c>
      <c r="Q219" s="933" t="s">
        <v>613</v>
      </c>
      <c r="R219" s="843" t="s">
        <v>668</v>
      </c>
      <c r="S219" s="2426" t="s">
        <v>675</v>
      </c>
      <c r="T219" s="2444" t="s">
        <v>679</v>
      </c>
      <c r="U219" s="2445" t="s">
        <v>723</v>
      </c>
      <c r="V219" s="2656" t="s">
        <v>733</v>
      </c>
      <c r="W219" s="2656" t="s">
        <v>787</v>
      </c>
      <c r="X219" s="2137" t="s">
        <v>801</v>
      </c>
      <c r="Y219" s="2680" t="s">
        <v>802</v>
      </c>
      <c r="Z219" s="2680" t="s">
        <v>825</v>
      </c>
      <c r="AA219" s="7110" t="s">
        <v>828</v>
      </c>
      <c r="AB219" s="7193" t="s">
        <v>851</v>
      </c>
      <c r="AC219" s="7193" t="s">
        <v>852</v>
      </c>
      <c r="AD219" s="7115" t="s">
        <v>912</v>
      </c>
    </row>
    <row r="220" spans="1:30" x14ac:dyDescent="0.2">
      <c r="A220" s="36"/>
      <c r="B220" s="71" t="s">
        <v>211</v>
      </c>
      <c r="C220" s="159" t="s">
        <v>10</v>
      </c>
      <c r="D220" s="160" t="s">
        <v>10</v>
      </c>
      <c r="E220" s="161" t="s">
        <v>10</v>
      </c>
      <c r="F220" s="161" t="s">
        <v>10</v>
      </c>
      <c r="G220" s="1479">
        <v>19.829999999999998</v>
      </c>
      <c r="H220" s="107" t="s">
        <v>10</v>
      </c>
      <c r="I220" s="133" t="s">
        <v>10</v>
      </c>
      <c r="J220" s="326" t="s">
        <v>10</v>
      </c>
      <c r="K220" s="393" t="s">
        <v>10</v>
      </c>
      <c r="L220" s="437" t="s">
        <v>10</v>
      </c>
      <c r="M220" s="553" t="s">
        <v>10</v>
      </c>
      <c r="N220" s="600" t="s">
        <v>10</v>
      </c>
      <c r="O220" s="629" t="s">
        <v>10</v>
      </c>
      <c r="P220" s="731" t="s">
        <v>10</v>
      </c>
      <c r="Q220" s="794" t="s">
        <v>10</v>
      </c>
      <c r="R220" s="794" t="s">
        <v>10</v>
      </c>
      <c r="S220" s="794" t="s">
        <v>10</v>
      </c>
      <c r="T220" s="794" t="s">
        <v>10</v>
      </c>
      <c r="U220" s="794" t="s">
        <v>10</v>
      </c>
      <c r="V220" s="794" t="s">
        <v>10</v>
      </c>
      <c r="W220" s="794" t="s">
        <v>10</v>
      </c>
      <c r="X220" s="794" t="s">
        <v>10</v>
      </c>
      <c r="Y220" s="2627" t="s">
        <v>10</v>
      </c>
      <c r="Z220" s="2627" t="s">
        <v>10</v>
      </c>
      <c r="AA220" s="2457" t="s">
        <v>10</v>
      </c>
      <c r="AB220" s="7184" t="s">
        <v>10</v>
      </c>
      <c r="AC220" s="7184" t="s">
        <v>10</v>
      </c>
      <c r="AD220" s="7185" t="s">
        <v>10</v>
      </c>
    </row>
    <row r="221" spans="1:30" x14ac:dyDescent="0.2">
      <c r="A221" s="36"/>
      <c r="B221" s="44" t="s">
        <v>212</v>
      </c>
      <c r="C221" s="162" t="s">
        <v>10</v>
      </c>
      <c r="D221" s="163" t="s">
        <v>10</v>
      </c>
      <c r="E221" s="164" t="s">
        <v>10</v>
      </c>
      <c r="F221" s="164" t="s">
        <v>10</v>
      </c>
      <c r="G221" s="1480">
        <v>50.6</v>
      </c>
      <c r="H221" s="107" t="s">
        <v>10</v>
      </c>
      <c r="I221" s="133" t="s">
        <v>10</v>
      </c>
      <c r="J221" s="326" t="s">
        <v>10</v>
      </c>
      <c r="K221" s="393" t="s">
        <v>10</v>
      </c>
      <c r="L221" s="437" t="s">
        <v>10</v>
      </c>
      <c r="M221" s="553" t="s">
        <v>10</v>
      </c>
      <c r="N221" s="600" t="s">
        <v>10</v>
      </c>
      <c r="O221" s="629" t="s">
        <v>10</v>
      </c>
      <c r="P221" s="731" t="s">
        <v>10</v>
      </c>
      <c r="Q221" s="794" t="s">
        <v>10</v>
      </c>
      <c r="R221" s="794" t="s">
        <v>10</v>
      </c>
      <c r="S221" s="794" t="s">
        <v>10</v>
      </c>
      <c r="T221" s="794" t="s">
        <v>10</v>
      </c>
      <c r="U221" s="794" t="s">
        <v>10</v>
      </c>
      <c r="V221" s="794" t="s">
        <v>10</v>
      </c>
      <c r="W221" s="794" t="s">
        <v>10</v>
      </c>
      <c r="X221" s="794" t="s">
        <v>10</v>
      </c>
      <c r="Y221" s="2569" t="s">
        <v>10</v>
      </c>
      <c r="Z221" s="2569" t="s">
        <v>10</v>
      </c>
      <c r="AA221" s="2457" t="s">
        <v>10</v>
      </c>
      <c r="AB221" s="7184" t="s">
        <v>10</v>
      </c>
      <c r="AC221" s="7184" t="s">
        <v>10</v>
      </c>
      <c r="AD221" s="7185" t="s">
        <v>10</v>
      </c>
    </row>
    <row r="222" spans="1:30" x14ac:dyDescent="0.2">
      <c r="A222" s="153"/>
      <c r="B222" s="100" t="s">
        <v>213</v>
      </c>
      <c r="C222" s="174" t="s">
        <v>10</v>
      </c>
      <c r="D222" s="175" t="s">
        <v>10</v>
      </c>
      <c r="E222" s="176" t="s">
        <v>10</v>
      </c>
      <c r="F222" s="176" t="s">
        <v>10</v>
      </c>
      <c r="G222" s="1481">
        <v>9.9499999999999993</v>
      </c>
      <c r="H222" s="107" t="s">
        <v>10</v>
      </c>
      <c r="I222" s="133" t="s">
        <v>10</v>
      </c>
      <c r="J222" s="326" t="s">
        <v>10</v>
      </c>
      <c r="K222" s="393" t="s">
        <v>10</v>
      </c>
      <c r="L222" s="437" t="s">
        <v>10</v>
      </c>
      <c r="M222" s="553" t="s">
        <v>10</v>
      </c>
      <c r="N222" s="600" t="s">
        <v>10</v>
      </c>
      <c r="O222" s="629" t="s">
        <v>10</v>
      </c>
      <c r="P222" s="731" t="s">
        <v>10</v>
      </c>
      <c r="Q222" s="794" t="s">
        <v>10</v>
      </c>
      <c r="R222" s="794" t="s">
        <v>10</v>
      </c>
      <c r="S222" s="794" t="s">
        <v>10</v>
      </c>
      <c r="T222" s="794" t="s">
        <v>10</v>
      </c>
      <c r="U222" s="794" t="s">
        <v>10</v>
      </c>
      <c r="V222" s="794" t="s">
        <v>10</v>
      </c>
      <c r="W222" s="794" t="s">
        <v>10</v>
      </c>
      <c r="X222" s="794" t="s">
        <v>10</v>
      </c>
      <c r="Y222" s="2569" t="s">
        <v>10</v>
      </c>
      <c r="Z222" s="2569" t="s">
        <v>10</v>
      </c>
      <c r="AA222" s="2457" t="s">
        <v>10</v>
      </c>
      <c r="AB222" s="7184" t="s">
        <v>10</v>
      </c>
      <c r="AC222" s="7184" t="s">
        <v>10</v>
      </c>
      <c r="AD222" s="7185" t="s">
        <v>10</v>
      </c>
    </row>
    <row r="223" spans="1:30" x14ac:dyDescent="0.2">
      <c r="A223" s="153"/>
      <c r="B223" s="99" t="s">
        <v>215</v>
      </c>
      <c r="C223" s="171" t="s">
        <v>10</v>
      </c>
      <c r="D223" s="172" t="s">
        <v>10</v>
      </c>
      <c r="E223" s="173" t="s">
        <v>10</v>
      </c>
      <c r="F223" s="173" t="s">
        <v>10</v>
      </c>
      <c r="G223" s="1482">
        <v>19.62</v>
      </c>
      <c r="H223" s="108" t="s">
        <v>10</v>
      </c>
      <c r="I223" s="134" t="s">
        <v>10</v>
      </c>
      <c r="J223" s="327" t="s">
        <v>10</v>
      </c>
      <c r="K223" s="394" t="s">
        <v>10</v>
      </c>
      <c r="L223" s="438" t="s">
        <v>10</v>
      </c>
      <c r="M223" s="554" t="s">
        <v>10</v>
      </c>
      <c r="N223" s="601" t="s">
        <v>10</v>
      </c>
      <c r="O223" s="635" t="s">
        <v>10</v>
      </c>
      <c r="P223" s="732" t="s">
        <v>10</v>
      </c>
      <c r="Q223" s="795" t="s">
        <v>10</v>
      </c>
      <c r="R223" s="795" t="s">
        <v>10</v>
      </c>
      <c r="S223" s="795" t="s">
        <v>10</v>
      </c>
      <c r="T223" s="795" t="s">
        <v>10</v>
      </c>
      <c r="U223" s="795" t="s">
        <v>10</v>
      </c>
      <c r="V223" s="795" t="s">
        <v>10</v>
      </c>
      <c r="W223" s="795" t="s">
        <v>10</v>
      </c>
      <c r="X223" s="795" t="s">
        <v>10</v>
      </c>
      <c r="Y223" s="842" t="s">
        <v>10</v>
      </c>
      <c r="Z223" s="842" t="s">
        <v>10</v>
      </c>
      <c r="AA223" s="7208" t="s">
        <v>10</v>
      </c>
      <c r="AB223" s="7189" t="s">
        <v>10</v>
      </c>
      <c r="AC223" s="7189" t="s">
        <v>10</v>
      </c>
      <c r="AD223" s="7190" t="s">
        <v>10</v>
      </c>
    </row>
    <row r="224" spans="1:30" ht="3" customHeight="1" x14ac:dyDescent="0.2">
      <c r="B224" s="40"/>
      <c r="C224" s="38"/>
      <c r="D224" s="38"/>
      <c r="R224" s="932"/>
      <c r="S224" s="932"/>
      <c r="T224" s="932"/>
      <c r="U224" s="932"/>
      <c r="V224" s="932"/>
      <c r="W224" s="932"/>
      <c r="X224" s="932"/>
    </row>
    <row r="225" spans="1:30" ht="63" customHeight="1" x14ac:dyDescent="0.2">
      <c r="B225" s="7395" t="s">
        <v>585</v>
      </c>
      <c r="C225" s="7396"/>
      <c r="D225" s="7396"/>
      <c r="E225" s="7396"/>
      <c r="F225" s="7396"/>
      <c r="G225" s="7396"/>
      <c r="H225" s="7396"/>
      <c r="I225" s="7396"/>
      <c r="J225" s="7396"/>
      <c r="K225" s="7396"/>
      <c r="L225" s="7396"/>
      <c r="M225" s="7396"/>
      <c r="N225" s="7396"/>
      <c r="O225" s="7396"/>
      <c r="P225" s="7396"/>
      <c r="Q225" s="7396"/>
      <c r="R225" s="7396"/>
      <c r="S225" s="7446"/>
      <c r="T225" s="7447"/>
      <c r="U225" s="7448"/>
      <c r="V225" s="7400"/>
      <c r="W225" s="7400"/>
      <c r="X225" s="7400"/>
      <c r="Y225" s="7396"/>
    </row>
    <row r="226" spans="1:30" x14ac:dyDescent="0.2">
      <c r="AB226" s="7171"/>
      <c r="AC226" s="7171"/>
      <c r="AD226" s="7171"/>
    </row>
    <row r="227" spans="1:30" ht="63" customHeight="1" x14ac:dyDescent="0.2">
      <c r="A227" s="22" t="s">
        <v>192</v>
      </c>
      <c r="B227" s="7428" t="s">
        <v>227</v>
      </c>
      <c r="C227" s="7426"/>
      <c r="D227" s="7426"/>
      <c r="E227" s="7426"/>
      <c r="F227" s="7426"/>
      <c r="G227" s="7426"/>
      <c r="H227" s="7426"/>
      <c r="I227" s="7426"/>
      <c r="J227" s="7426"/>
      <c r="K227" s="7426"/>
      <c r="L227" s="7426"/>
      <c r="M227" s="7426"/>
      <c r="N227" s="7426"/>
      <c r="O227" s="7426"/>
      <c r="P227" s="7426"/>
      <c r="Q227" s="7426"/>
      <c r="R227" s="7426"/>
      <c r="S227" s="7426"/>
      <c r="T227" s="7426"/>
      <c r="U227" s="7426"/>
      <c r="V227" s="7426"/>
      <c r="W227" s="7426"/>
      <c r="X227" s="7426"/>
      <c r="Y227" s="7426"/>
      <c r="Z227" s="7426"/>
      <c r="AA227" s="7426"/>
    </row>
    <row r="228" spans="1:30" ht="63" customHeight="1" x14ac:dyDescent="0.2">
      <c r="A228" s="35"/>
      <c r="B228" s="64" t="s">
        <v>72</v>
      </c>
      <c r="C228" s="154" t="s">
        <v>6</v>
      </c>
      <c r="D228" s="155" t="s">
        <v>7</v>
      </c>
      <c r="E228" s="156" t="s">
        <v>8</v>
      </c>
      <c r="F228" s="157" t="s">
        <v>145</v>
      </c>
      <c r="G228" s="1483" t="s">
        <v>186</v>
      </c>
      <c r="H228" s="158" t="s">
        <v>231</v>
      </c>
      <c r="I228" s="130" t="s">
        <v>243</v>
      </c>
      <c r="J228" s="325" t="s">
        <v>294</v>
      </c>
      <c r="K228" s="391" t="s">
        <v>330</v>
      </c>
      <c r="L228" s="436" t="s">
        <v>344</v>
      </c>
      <c r="M228" s="597" t="s">
        <v>396</v>
      </c>
      <c r="N228" s="586" t="s">
        <v>421</v>
      </c>
      <c r="O228" s="659" t="s">
        <v>437</v>
      </c>
      <c r="P228" s="737" t="s">
        <v>471</v>
      </c>
      <c r="Q228" s="933" t="s">
        <v>613</v>
      </c>
      <c r="R228" s="843" t="s">
        <v>668</v>
      </c>
      <c r="S228" s="2426" t="s">
        <v>675</v>
      </c>
      <c r="T228" s="2444" t="s">
        <v>679</v>
      </c>
      <c r="U228" s="2445" t="s">
        <v>723</v>
      </c>
      <c r="V228" s="2656" t="s">
        <v>733</v>
      </c>
      <c r="W228" s="2656" t="s">
        <v>787</v>
      </c>
      <c r="X228" s="2137" t="s">
        <v>801</v>
      </c>
      <c r="Y228" s="2680" t="s">
        <v>802</v>
      </c>
      <c r="Z228" s="2680" t="s">
        <v>825</v>
      </c>
      <c r="AA228" s="7110" t="s">
        <v>828</v>
      </c>
      <c r="AB228" s="7193" t="s">
        <v>851</v>
      </c>
      <c r="AC228" s="7193" t="s">
        <v>852</v>
      </c>
      <c r="AD228" s="7115" t="s">
        <v>912</v>
      </c>
    </row>
    <row r="229" spans="1:30" x14ac:dyDescent="0.2">
      <c r="A229" s="36"/>
      <c r="B229" s="71" t="s">
        <v>211</v>
      </c>
      <c r="C229" s="159" t="s">
        <v>10</v>
      </c>
      <c r="D229" s="160" t="s">
        <v>10</v>
      </c>
      <c r="E229" s="161" t="s">
        <v>10</v>
      </c>
      <c r="F229" s="161" t="s">
        <v>10</v>
      </c>
      <c r="G229" s="1484">
        <v>15.77</v>
      </c>
      <c r="H229" s="107" t="s">
        <v>10</v>
      </c>
      <c r="I229" s="133" t="s">
        <v>10</v>
      </c>
      <c r="J229" s="326" t="s">
        <v>10</v>
      </c>
      <c r="K229" s="393" t="s">
        <v>10</v>
      </c>
      <c r="L229" s="437" t="s">
        <v>10</v>
      </c>
      <c r="M229" s="553" t="s">
        <v>10</v>
      </c>
      <c r="N229" s="600" t="s">
        <v>10</v>
      </c>
      <c r="O229" s="629" t="s">
        <v>10</v>
      </c>
      <c r="P229" s="731" t="s">
        <v>10</v>
      </c>
      <c r="Q229" s="794" t="s">
        <v>10</v>
      </c>
      <c r="R229" s="794" t="s">
        <v>10</v>
      </c>
      <c r="S229" s="794" t="s">
        <v>10</v>
      </c>
      <c r="T229" s="794" t="s">
        <v>10</v>
      </c>
      <c r="U229" s="794" t="s">
        <v>10</v>
      </c>
      <c r="V229" s="794" t="s">
        <v>10</v>
      </c>
      <c r="W229" s="794" t="s">
        <v>10</v>
      </c>
      <c r="X229" s="794" t="s">
        <v>10</v>
      </c>
      <c r="Y229" s="2627" t="s">
        <v>10</v>
      </c>
      <c r="Z229" s="2627" t="s">
        <v>10</v>
      </c>
      <c r="AA229" s="2457" t="s">
        <v>10</v>
      </c>
      <c r="AB229" s="7184" t="s">
        <v>10</v>
      </c>
      <c r="AC229" s="7184" t="s">
        <v>10</v>
      </c>
      <c r="AD229" s="7185" t="s">
        <v>10</v>
      </c>
    </row>
    <row r="230" spans="1:30" x14ac:dyDescent="0.2">
      <c r="A230" s="36"/>
      <c r="B230" s="44" t="s">
        <v>212</v>
      </c>
      <c r="C230" s="162" t="s">
        <v>10</v>
      </c>
      <c r="D230" s="163" t="s">
        <v>10</v>
      </c>
      <c r="E230" s="164" t="s">
        <v>10</v>
      </c>
      <c r="F230" s="164" t="s">
        <v>10</v>
      </c>
      <c r="G230" s="1485">
        <v>77.319999999999993</v>
      </c>
      <c r="H230" s="107" t="s">
        <v>10</v>
      </c>
      <c r="I230" s="133" t="s">
        <v>10</v>
      </c>
      <c r="J230" s="326" t="s">
        <v>10</v>
      </c>
      <c r="K230" s="393" t="s">
        <v>10</v>
      </c>
      <c r="L230" s="437" t="s">
        <v>10</v>
      </c>
      <c r="M230" s="553" t="s">
        <v>10</v>
      </c>
      <c r="N230" s="600" t="s">
        <v>10</v>
      </c>
      <c r="O230" s="629" t="s">
        <v>10</v>
      </c>
      <c r="P230" s="731" t="s">
        <v>10</v>
      </c>
      <c r="Q230" s="794" t="s">
        <v>10</v>
      </c>
      <c r="R230" s="794" t="s">
        <v>10</v>
      </c>
      <c r="S230" s="794" t="s">
        <v>10</v>
      </c>
      <c r="T230" s="794" t="s">
        <v>10</v>
      </c>
      <c r="U230" s="794" t="s">
        <v>10</v>
      </c>
      <c r="V230" s="794" t="s">
        <v>10</v>
      </c>
      <c r="W230" s="794" t="s">
        <v>10</v>
      </c>
      <c r="X230" s="794" t="s">
        <v>10</v>
      </c>
      <c r="Y230" s="2569" t="s">
        <v>10</v>
      </c>
      <c r="Z230" s="2569" t="s">
        <v>10</v>
      </c>
      <c r="AA230" s="2457" t="s">
        <v>10</v>
      </c>
      <c r="AB230" s="7184" t="s">
        <v>10</v>
      </c>
      <c r="AC230" s="7184" t="s">
        <v>10</v>
      </c>
      <c r="AD230" s="7185" t="s">
        <v>10</v>
      </c>
    </row>
    <row r="231" spans="1:30" x14ac:dyDescent="0.2">
      <c r="A231" s="153"/>
      <c r="B231" s="100" t="s">
        <v>213</v>
      </c>
      <c r="C231" s="174" t="s">
        <v>10</v>
      </c>
      <c r="D231" s="175" t="s">
        <v>10</v>
      </c>
      <c r="E231" s="176" t="s">
        <v>10</v>
      </c>
      <c r="F231" s="176" t="s">
        <v>10</v>
      </c>
      <c r="G231" s="1486">
        <v>0.37</v>
      </c>
      <c r="H231" s="107" t="s">
        <v>10</v>
      </c>
      <c r="I231" s="133" t="s">
        <v>10</v>
      </c>
      <c r="J231" s="326" t="s">
        <v>10</v>
      </c>
      <c r="K231" s="393" t="s">
        <v>10</v>
      </c>
      <c r="L231" s="437" t="s">
        <v>10</v>
      </c>
      <c r="M231" s="553" t="s">
        <v>10</v>
      </c>
      <c r="N231" s="600" t="s">
        <v>10</v>
      </c>
      <c r="O231" s="629" t="s">
        <v>10</v>
      </c>
      <c r="P231" s="731" t="s">
        <v>10</v>
      </c>
      <c r="Q231" s="794" t="s">
        <v>10</v>
      </c>
      <c r="R231" s="794" t="s">
        <v>10</v>
      </c>
      <c r="S231" s="794" t="s">
        <v>10</v>
      </c>
      <c r="T231" s="794" t="s">
        <v>10</v>
      </c>
      <c r="U231" s="794" t="s">
        <v>10</v>
      </c>
      <c r="V231" s="794" t="s">
        <v>10</v>
      </c>
      <c r="W231" s="794" t="s">
        <v>10</v>
      </c>
      <c r="X231" s="794" t="s">
        <v>10</v>
      </c>
      <c r="Y231" s="2569" t="s">
        <v>10</v>
      </c>
      <c r="Z231" s="2569" t="s">
        <v>10</v>
      </c>
      <c r="AA231" s="2457" t="s">
        <v>10</v>
      </c>
      <c r="AB231" s="7184" t="s">
        <v>10</v>
      </c>
      <c r="AC231" s="7184" t="s">
        <v>10</v>
      </c>
      <c r="AD231" s="7185" t="s">
        <v>10</v>
      </c>
    </row>
    <row r="232" spans="1:30" x14ac:dyDescent="0.2">
      <c r="A232" s="153"/>
      <c r="B232" s="99" t="s">
        <v>215</v>
      </c>
      <c r="C232" s="171" t="s">
        <v>10</v>
      </c>
      <c r="D232" s="172" t="s">
        <v>10</v>
      </c>
      <c r="E232" s="173" t="s">
        <v>10</v>
      </c>
      <c r="F232" s="173" t="s">
        <v>10</v>
      </c>
      <c r="G232" s="1487">
        <v>6.55</v>
      </c>
      <c r="H232" s="108" t="s">
        <v>10</v>
      </c>
      <c r="I232" s="134" t="s">
        <v>10</v>
      </c>
      <c r="J232" s="327" t="s">
        <v>10</v>
      </c>
      <c r="K232" s="394" t="s">
        <v>10</v>
      </c>
      <c r="L232" s="438" t="s">
        <v>10</v>
      </c>
      <c r="M232" s="554" t="s">
        <v>10</v>
      </c>
      <c r="N232" s="601" t="s">
        <v>10</v>
      </c>
      <c r="O232" s="635" t="s">
        <v>10</v>
      </c>
      <c r="P232" s="732" t="s">
        <v>10</v>
      </c>
      <c r="Q232" s="795" t="s">
        <v>10</v>
      </c>
      <c r="R232" s="795" t="s">
        <v>10</v>
      </c>
      <c r="S232" s="795" t="s">
        <v>10</v>
      </c>
      <c r="T232" s="795" t="s">
        <v>10</v>
      </c>
      <c r="U232" s="795" t="s">
        <v>10</v>
      </c>
      <c r="V232" s="795" t="s">
        <v>10</v>
      </c>
      <c r="W232" s="795" t="s">
        <v>10</v>
      </c>
      <c r="X232" s="795" t="s">
        <v>10</v>
      </c>
      <c r="Y232" s="842" t="s">
        <v>10</v>
      </c>
      <c r="Z232" s="842" t="s">
        <v>10</v>
      </c>
      <c r="AA232" s="7208" t="s">
        <v>10</v>
      </c>
      <c r="AB232" s="7189" t="s">
        <v>10</v>
      </c>
      <c r="AC232" s="7189" t="s">
        <v>10</v>
      </c>
      <c r="AD232" s="7190" t="s">
        <v>10</v>
      </c>
    </row>
    <row r="233" spans="1:30" ht="3" customHeight="1" x14ac:dyDescent="0.2">
      <c r="B233" s="40"/>
      <c r="C233" s="38"/>
      <c r="D233" s="38"/>
    </row>
    <row r="234" spans="1:30" ht="63" customHeight="1" x14ac:dyDescent="0.2">
      <c r="B234" s="7395" t="s">
        <v>607</v>
      </c>
      <c r="C234" s="7396"/>
      <c r="D234" s="7396"/>
      <c r="E234" s="7396"/>
      <c r="F234" s="7396"/>
      <c r="G234" s="7396"/>
      <c r="H234" s="7396"/>
      <c r="I234" s="7396"/>
      <c r="J234" s="7396"/>
      <c r="K234" s="7396"/>
      <c r="L234" s="7396"/>
      <c r="M234" s="7396"/>
      <c r="N234" s="7396"/>
      <c r="O234" s="7396"/>
      <c r="P234" s="7396"/>
      <c r="Q234" s="7396"/>
      <c r="R234" s="7396"/>
      <c r="S234" s="7446"/>
      <c r="T234" s="7447"/>
      <c r="U234" s="7448"/>
      <c r="V234" s="7400"/>
      <c r="W234" s="7400"/>
      <c r="X234" s="7400"/>
      <c r="Y234" s="7396"/>
    </row>
    <row r="235" spans="1:30" x14ac:dyDescent="0.2">
      <c r="G235" s="177"/>
      <c r="AB235" s="7171"/>
      <c r="AC235" s="7171"/>
      <c r="AD235" s="7171"/>
    </row>
    <row r="236" spans="1:30" ht="63" customHeight="1" x14ac:dyDescent="0.2">
      <c r="A236" s="22" t="s">
        <v>210</v>
      </c>
      <c r="B236" s="7428" t="s">
        <v>228</v>
      </c>
      <c r="C236" s="7426"/>
      <c r="D236" s="7426"/>
      <c r="E236" s="7426"/>
      <c r="F236" s="7426"/>
      <c r="G236" s="7426"/>
      <c r="H236" s="7426"/>
      <c r="I236" s="7426"/>
      <c r="J236" s="7426"/>
      <c r="K236" s="7426"/>
      <c r="L236" s="7426"/>
      <c r="M236" s="7426"/>
      <c r="N236" s="7426"/>
      <c r="O236" s="7426"/>
      <c r="P236" s="7426"/>
      <c r="Q236" s="7426"/>
      <c r="R236" s="7426"/>
      <c r="S236" s="7426"/>
      <c r="T236" s="7426"/>
      <c r="U236" s="7426"/>
      <c r="V236" s="7426"/>
      <c r="W236" s="7426"/>
      <c r="X236" s="7426"/>
      <c r="Y236" s="7426"/>
      <c r="Z236" s="7426"/>
      <c r="AA236" s="7426"/>
    </row>
    <row r="237" spans="1:30" ht="63" customHeight="1" x14ac:dyDescent="0.2">
      <c r="A237" s="35"/>
      <c r="B237" s="64" t="s">
        <v>72</v>
      </c>
      <c r="C237" s="154" t="s">
        <v>6</v>
      </c>
      <c r="D237" s="155" t="s">
        <v>7</v>
      </c>
      <c r="E237" s="156" t="s">
        <v>8</v>
      </c>
      <c r="F237" s="157" t="s">
        <v>145</v>
      </c>
      <c r="G237" s="1488" t="s">
        <v>186</v>
      </c>
      <c r="H237" s="158" t="s">
        <v>231</v>
      </c>
      <c r="I237" s="130" t="s">
        <v>243</v>
      </c>
      <c r="J237" s="325" t="s">
        <v>294</v>
      </c>
      <c r="K237" s="391" t="s">
        <v>330</v>
      </c>
      <c r="L237" s="436" t="s">
        <v>344</v>
      </c>
      <c r="M237" s="597" t="s">
        <v>396</v>
      </c>
      <c r="N237" s="586" t="s">
        <v>421</v>
      </c>
      <c r="O237" s="659" t="s">
        <v>437</v>
      </c>
      <c r="P237" s="737" t="s">
        <v>471</v>
      </c>
      <c r="Q237" s="933" t="s">
        <v>613</v>
      </c>
      <c r="R237" s="843" t="s">
        <v>668</v>
      </c>
      <c r="S237" s="2426" t="s">
        <v>675</v>
      </c>
      <c r="T237" s="2444" t="s">
        <v>679</v>
      </c>
      <c r="U237" s="2445" t="s">
        <v>723</v>
      </c>
      <c r="V237" s="2656" t="s">
        <v>733</v>
      </c>
      <c r="W237" s="2656" t="s">
        <v>787</v>
      </c>
      <c r="X237" s="2137" t="s">
        <v>801</v>
      </c>
      <c r="Y237" s="2680" t="s">
        <v>802</v>
      </c>
      <c r="Z237" s="2680" t="s">
        <v>825</v>
      </c>
      <c r="AA237" s="7110" t="s">
        <v>828</v>
      </c>
      <c r="AB237" s="7193" t="s">
        <v>851</v>
      </c>
      <c r="AC237" s="7193" t="s">
        <v>852</v>
      </c>
      <c r="AD237" s="7115" t="s">
        <v>912</v>
      </c>
    </row>
    <row r="238" spans="1:30" x14ac:dyDescent="0.2">
      <c r="A238" s="36"/>
      <c r="B238" s="71" t="s">
        <v>211</v>
      </c>
      <c r="C238" s="159" t="s">
        <v>10</v>
      </c>
      <c r="D238" s="160" t="s">
        <v>10</v>
      </c>
      <c r="E238" s="161" t="s">
        <v>10</v>
      </c>
      <c r="F238" s="161" t="s">
        <v>10</v>
      </c>
      <c r="G238" s="1489">
        <v>33.57</v>
      </c>
      <c r="H238" s="133" t="s">
        <v>10</v>
      </c>
      <c r="I238" s="133" t="s">
        <v>10</v>
      </c>
      <c r="J238" s="326" t="s">
        <v>10</v>
      </c>
      <c r="K238" s="393" t="s">
        <v>10</v>
      </c>
      <c r="L238" s="437" t="s">
        <v>10</v>
      </c>
      <c r="M238" s="553" t="s">
        <v>10</v>
      </c>
      <c r="N238" s="600" t="s">
        <v>10</v>
      </c>
      <c r="O238" s="629" t="s">
        <v>10</v>
      </c>
      <c r="P238" s="731" t="s">
        <v>10</v>
      </c>
      <c r="Q238" s="794" t="s">
        <v>10</v>
      </c>
      <c r="R238" s="794" t="s">
        <v>10</v>
      </c>
      <c r="S238" s="794" t="s">
        <v>10</v>
      </c>
      <c r="T238" s="794" t="s">
        <v>10</v>
      </c>
      <c r="U238" s="794" t="s">
        <v>10</v>
      </c>
      <c r="V238" s="794" t="s">
        <v>10</v>
      </c>
      <c r="W238" s="794" t="s">
        <v>10</v>
      </c>
      <c r="X238" s="794" t="s">
        <v>10</v>
      </c>
      <c r="Y238" s="2627" t="s">
        <v>10</v>
      </c>
      <c r="Z238" s="2627" t="s">
        <v>10</v>
      </c>
      <c r="AA238" s="2457" t="s">
        <v>10</v>
      </c>
      <c r="AB238" s="7184" t="s">
        <v>10</v>
      </c>
      <c r="AC238" s="7184" t="s">
        <v>10</v>
      </c>
      <c r="AD238" s="7185" t="s">
        <v>10</v>
      </c>
    </row>
    <row r="239" spans="1:30" x14ac:dyDescent="0.2">
      <c r="A239" s="36"/>
      <c r="B239" s="44" t="s">
        <v>212</v>
      </c>
      <c r="C239" s="162" t="s">
        <v>10</v>
      </c>
      <c r="D239" s="163" t="s">
        <v>10</v>
      </c>
      <c r="E239" s="164" t="s">
        <v>10</v>
      </c>
      <c r="F239" s="164" t="s">
        <v>10</v>
      </c>
      <c r="G239" s="1490">
        <v>43.39</v>
      </c>
      <c r="H239" s="107" t="s">
        <v>10</v>
      </c>
      <c r="I239" s="133" t="s">
        <v>10</v>
      </c>
      <c r="J239" s="326" t="s">
        <v>10</v>
      </c>
      <c r="K239" s="393" t="s">
        <v>10</v>
      </c>
      <c r="L239" s="437" t="s">
        <v>10</v>
      </c>
      <c r="M239" s="553" t="s">
        <v>10</v>
      </c>
      <c r="N239" s="600" t="s">
        <v>10</v>
      </c>
      <c r="O239" s="629" t="s">
        <v>10</v>
      </c>
      <c r="P239" s="731" t="s">
        <v>10</v>
      </c>
      <c r="Q239" s="794" t="s">
        <v>10</v>
      </c>
      <c r="R239" s="794" t="s">
        <v>10</v>
      </c>
      <c r="S239" s="794" t="s">
        <v>10</v>
      </c>
      <c r="T239" s="794" t="s">
        <v>10</v>
      </c>
      <c r="U239" s="794" t="s">
        <v>10</v>
      </c>
      <c r="V239" s="794" t="s">
        <v>10</v>
      </c>
      <c r="W239" s="794" t="s">
        <v>10</v>
      </c>
      <c r="X239" s="794" t="s">
        <v>10</v>
      </c>
      <c r="Y239" s="2569" t="s">
        <v>10</v>
      </c>
      <c r="Z239" s="2569" t="s">
        <v>10</v>
      </c>
      <c r="AA239" s="2457" t="s">
        <v>10</v>
      </c>
      <c r="AB239" s="7184" t="s">
        <v>10</v>
      </c>
      <c r="AC239" s="7184" t="s">
        <v>10</v>
      </c>
      <c r="AD239" s="7185" t="s">
        <v>10</v>
      </c>
    </row>
    <row r="240" spans="1:30" x14ac:dyDescent="0.2">
      <c r="A240" s="153"/>
      <c r="B240" s="100" t="s">
        <v>213</v>
      </c>
      <c r="C240" s="174" t="s">
        <v>10</v>
      </c>
      <c r="D240" s="175" t="s">
        <v>10</v>
      </c>
      <c r="E240" s="176" t="s">
        <v>10</v>
      </c>
      <c r="F240" s="176" t="s">
        <v>10</v>
      </c>
      <c r="G240" s="1491">
        <v>11.1</v>
      </c>
      <c r="H240" s="107" t="s">
        <v>10</v>
      </c>
      <c r="I240" s="133" t="s">
        <v>10</v>
      </c>
      <c r="J240" s="326" t="s">
        <v>10</v>
      </c>
      <c r="K240" s="393" t="s">
        <v>10</v>
      </c>
      <c r="L240" s="437" t="s">
        <v>10</v>
      </c>
      <c r="M240" s="553" t="s">
        <v>10</v>
      </c>
      <c r="N240" s="600" t="s">
        <v>10</v>
      </c>
      <c r="O240" s="629" t="s">
        <v>10</v>
      </c>
      <c r="P240" s="731" t="s">
        <v>10</v>
      </c>
      <c r="Q240" s="794" t="s">
        <v>10</v>
      </c>
      <c r="R240" s="794" t="s">
        <v>10</v>
      </c>
      <c r="S240" s="794" t="s">
        <v>10</v>
      </c>
      <c r="T240" s="794" t="s">
        <v>10</v>
      </c>
      <c r="U240" s="794" t="s">
        <v>10</v>
      </c>
      <c r="V240" s="794" t="s">
        <v>10</v>
      </c>
      <c r="W240" s="794" t="s">
        <v>10</v>
      </c>
      <c r="X240" s="794" t="s">
        <v>10</v>
      </c>
      <c r="Y240" s="2569" t="s">
        <v>10</v>
      </c>
      <c r="Z240" s="2569" t="s">
        <v>10</v>
      </c>
      <c r="AA240" s="2457" t="s">
        <v>10</v>
      </c>
      <c r="AB240" s="7184" t="s">
        <v>10</v>
      </c>
      <c r="AC240" s="7184" t="s">
        <v>10</v>
      </c>
      <c r="AD240" s="7185" t="s">
        <v>10</v>
      </c>
    </row>
    <row r="241" spans="1:30" x14ac:dyDescent="0.2">
      <c r="A241" s="153"/>
      <c r="B241" s="99" t="s">
        <v>215</v>
      </c>
      <c r="C241" s="171" t="s">
        <v>10</v>
      </c>
      <c r="D241" s="172" t="s">
        <v>10</v>
      </c>
      <c r="E241" s="173" t="s">
        <v>10</v>
      </c>
      <c r="F241" s="173" t="s">
        <v>10</v>
      </c>
      <c r="G241" s="1492">
        <v>11.95</v>
      </c>
      <c r="H241" s="108" t="s">
        <v>10</v>
      </c>
      <c r="I241" s="134" t="s">
        <v>10</v>
      </c>
      <c r="J241" s="327" t="s">
        <v>10</v>
      </c>
      <c r="K241" s="394" t="s">
        <v>10</v>
      </c>
      <c r="L241" s="438" t="s">
        <v>10</v>
      </c>
      <c r="M241" s="554" t="s">
        <v>10</v>
      </c>
      <c r="N241" s="601" t="s">
        <v>10</v>
      </c>
      <c r="O241" s="635" t="s">
        <v>10</v>
      </c>
      <c r="P241" s="732" t="s">
        <v>10</v>
      </c>
      <c r="Q241" s="795" t="s">
        <v>10</v>
      </c>
      <c r="R241" s="795" t="s">
        <v>10</v>
      </c>
      <c r="S241" s="795" t="s">
        <v>10</v>
      </c>
      <c r="T241" s="795" t="s">
        <v>10</v>
      </c>
      <c r="U241" s="795" t="s">
        <v>10</v>
      </c>
      <c r="V241" s="795" t="s">
        <v>10</v>
      </c>
      <c r="W241" s="795" t="s">
        <v>10</v>
      </c>
      <c r="X241" s="795" t="s">
        <v>10</v>
      </c>
      <c r="Y241" s="842" t="s">
        <v>10</v>
      </c>
      <c r="Z241" s="842" t="s">
        <v>10</v>
      </c>
      <c r="AA241" s="7208" t="s">
        <v>10</v>
      </c>
      <c r="AB241" s="7189" t="s">
        <v>10</v>
      </c>
      <c r="AC241" s="7189" t="s">
        <v>10</v>
      </c>
      <c r="AD241" s="7190" t="s">
        <v>10</v>
      </c>
    </row>
    <row r="242" spans="1:30" ht="3" customHeight="1" x14ac:dyDescent="0.2">
      <c r="B242" s="40"/>
      <c r="C242" s="38"/>
      <c r="D242" s="38"/>
    </row>
    <row r="243" spans="1:30" ht="63" customHeight="1" x14ac:dyDescent="0.2">
      <c r="B243" s="7395" t="s">
        <v>586</v>
      </c>
      <c r="C243" s="7396"/>
      <c r="D243" s="7396"/>
      <c r="E243" s="7396"/>
      <c r="F243" s="7396"/>
      <c r="G243" s="7396"/>
      <c r="H243" s="7396"/>
      <c r="I243" s="7396"/>
      <c r="J243" s="7396"/>
      <c r="K243" s="7396"/>
      <c r="L243" s="7396"/>
      <c r="M243" s="7396"/>
      <c r="N243" s="7396"/>
      <c r="O243" s="7396"/>
      <c r="P243" s="7396"/>
      <c r="Q243" s="7396"/>
      <c r="R243" s="7396"/>
      <c r="S243" s="7446"/>
      <c r="T243" s="7447"/>
      <c r="U243" s="7448"/>
      <c r="V243" s="7400"/>
      <c r="W243" s="7400"/>
      <c r="X243" s="7400"/>
      <c r="Y243" s="7396"/>
    </row>
    <row r="244" spans="1:30" x14ac:dyDescent="0.2">
      <c r="G244" s="178"/>
      <c r="AB244" s="7171"/>
      <c r="AC244" s="7171"/>
      <c r="AD244" s="7171"/>
    </row>
    <row r="245" spans="1:30" ht="63" customHeight="1" x14ac:dyDescent="0.2">
      <c r="A245" s="22" t="s">
        <v>193</v>
      </c>
      <c r="B245" s="7428" t="s">
        <v>217</v>
      </c>
      <c r="C245" s="7426"/>
      <c r="D245" s="7426"/>
      <c r="E245" s="7426"/>
      <c r="F245" s="7426"/>
      <c r="G245" s="7426"/>
      <c r="H245" s="7426"/>
      <c r="I245" s="7426"/>
      <c r="J245" s="7426"/>
      <c r="K245" s="7426"/>
      <c r="L245" s="7426"/>
      <c r="M245" s="7426"/>
      <c r="N245" s="7426"/>
      <c r="O245" s="7426"/>
      <c r="P245" s="7426"/>
      <c r="Q245" s="7426"/>
      <c r="R245" s="7426"/>
      <c r="S245" s="7426"/>
      <c r="T245" s="7426"/>
      <c r="U245" s="7426"/>
      <c r="V245" s="7426"/>
      <c r="W245" s="7426"/>
      <c r="X245" s="7426"/>
      <c r="Y245" s="7426"/>
      <c r="Z245" s="7426"/>
      <c r="AA245" s="7426"/>
    </row>
    <row r="246" spans="1:30" ht="63" customHeight="1" x14ac:dyDescent="0.2">
      <c r="A246" s="35"/>
      <c r="B246" s="64" t="s">
        <v>72</v>
      </c>
      <c r="C246" s="179" t="s">
        <v>6</v>
      </c>
      <c r="D246" s="180" t="s">
        <v>7</v>
      </c>
      <c r="E246" s="181" t="s">
        <v>8</v>
      </c>
      <c r="F246" s="182" t="s">
        <v>145</v>
      </c>
      <c r="G246" s="1493" t="s">
        <v>186</v>
      </c>
      <c r="H246" s="158" t="s">
        <v>231</v>
      </c>
      <c r="I246" s="130" t="s">
        <v>243</v>
      </c>
      <c r="J246" s="325" t="s">
        <v>294</v>
      </c>
      <c r="K246" s="391" t="s">
        <v>330</v>
      </c>
      <c r="L246" s="436" t="s">
        <v>344</v>
      </c>
      <c r="M246" s="597" t="s">
        <v>396</v>
      </c>
      <c r="N246" s="586" t="s">
        <v>421</v>
      </c>
      <c r="O246" s="659" t="s">
        <v>437</v>
      </c>
      <c r="P246" s="737" t="s">
        <v>471</v>
      </c>
      <c r="Q246" s="933" t="s">
        <v>613</v>
      </c>
      <c r="R246" s="843" t="s">
        <v>668</v>
      </c>
      <c r="S246" s="2426" t="s">
        <v>675</v>
      </c>
      <c r="T246" s="2444" t="s">
        <v>679</v>
      </c>
      <c r="U246" s="2445" t="s">
        <v>723</v>
      </c>
      <c r="V246" s="2656" t="s">
        <v>733</v>
      </c>
      <c r="W246" s="2656" t="s">
        <v>787</v>
      </c>
      <c r="X246" s="2137" t="s">
        <v>801</v>
      </c>
      <c r="Y246" s="7086" t="s">
        <v>802</v>
      </c>
      <c r="Z246" s="7086" t="s">
        <v>825</v>
      </c>
      <c r="AA246" s="7110" t="s">
        <v>828</v>
      </c>
      <c r="AB246" s="7193" t="s">
        <v>851</v>
      </c>
      <c r="AC246" s="7193" t="s">
        <v>852</v>
      </c>
      <c r="AD246" s="7115" t="s">
        <v>912</v>
      </c>
    </row>
    <row r="247" spans="1:30" x14ac:dyDescent="0.2">
      <c r="A247" s="36"/>
      <c r="B247" s="71" t="s">
        <v>15</v>
      </c>
      <c r="C247" s="184" t="s">
        <v>10</v>
      </c>
      <c r="D247" s="185" t="s">
        <v>10</v>
      </c>
      <c r="E247" s="185" t="s">
        <v>10</v>
      </c>
      <c r="F247" s="186" t="s">
        <v>10</v>
      </c>
      <c r="G247" s="202">
        <v>12.104532000000001</v>
      </c>
      <c r="H247" s="187" t="s">
        <v>10</v>
      </c>
      <c r="I247" s="151" t="s">
        <v>10</v>
      </c>
      <c r="J247" s="328" t="s">
        <v>10</v>
      </c>
      <c r="K247" s="400" t="s">
        <v>10</v>
      </c>
      <c r="L247" s="446" t="s">
        <v>10</v>
      </c>
      <c r="M247" s="553" t="s">
        <v>10</v>
      </c>
      <c r="N247" s="600" t="s">
        <v>10</v>
      </c>
      <c r="O247" s="629" t="s">
        <v>10</v>
      </c>
      <c r="P247" s="731" t="s">
        <v>10</v>
      </c>
      <c r="Q247" s="731" t="s">
        <v>10</v>
      </c>
      <c r="R247" s="731" t="s">
        <v>10</v>
      </c>
      <c r="S247" s="731" t="s">
        <v>10</v>
      </c>
      <c r="T247" s="731" t="s">
        <v>10</v>
      </c>
      <c r="U247" s="731" t="s">
        <v>10</v>
      </c>
      <c r="V247" s="731" t="s">
        <v>10</v>
      </c>
      <c r="W247" s="731" t="s">
        <v>10</v>
      </c>
      <c r="X247" s="731" t="s">
        <v>10</v>
      </c>
      <c r="Y247" s="2447" t="s">
        <v>10</v>
      </c>
      <c r="Z247" s="2447" t="s">
        <v>10</v>
      </c>
      <c r="AA247" s="2457" t="s">
        <v>10</v>
      </c>
      <c r="AB247" s="7184" t="s">
        <v>10</v>
      </c>
      <c r="AC247" s="7184" t="s">
        <v>10</v>
      </c>
      <c r="AD247" s="7185" t="s">
        <v>10</v>
      </c>
    </row>
    <row r="248" spans="1:30" x14ac:dyDescent="0.2">
      <c r="A248" s="36"/>
      <c r="B248" s="44" t="s">
        <v>14</v>
      </c>
      <c r="C248" s="188" t="s">
        <v>10</v>
      </c>
      <c r="D248" s="189" t="s">
        <v>10</v>
      </c>
      <c r="E248" s="189" t="s">
        <v>10</v>
      </c>
      <c r="F248" s="190" t="s">
        <v>10</v>
      </c>
      <c r="G248" s="202">
        <v>14.56752</v>
      </c>
      <c r="H248" s="187" t="s">
        <v>10</v>
      </c>
      <c r="I248" s="151" t="s">
        <v>10</v>
      </c>
      <c r="J248" s="328" t="s">
        <v>10</v>
      </c>
      <c r="K248" s="400" t="s">
        <v>10</v>
      </c>
      <c r="L248" s="446" t="s">
        <v>10</v>
      </c>
      <c r="M248" s="553" t="s">
        <v>10</v>
      </c>
      <c r="N248" s="600" t="s">
        <v>10</v>
      </c>
      <c r="O248" s="629" t="s">
        <v>10</v>
      </c>
      <c r="P248" s="731" t="s">
        <v>10</v>
      </c>
      <c r="Q248" s="731" t="s">
        <v>10</v>
      </c>
      <c r="R248" s="731" t="s">
        <v>10</v>
      </c>
      <c r="S248" s="731" t="s">
        <v>10</v>
      </c>
      <c r="T248" s="731" t="s">
        <v>10</v>
      </c>
      <c r="U248" s="731" t="s">
        <v>10</v>
      </c>
      <c r="V248" s="731" t="s">
        <v>10</v>
      </c>
      <c r="W248" s="731" t="s">
        <v>10</v>
      </c>
      <c r="X248" s="731" t="s">
        <v>10</v>
      </c>
      <c r="Y248" s="2447" t="s">
        <v>10</v>
      </c>
      <c r="Z248" s="2447" t="s">
        <v>10</v>
      </c>
      <c r="AA248" s="2457" t="s">
        <v>10</v>
      </c>
      <c r="AB248" s="7184" t="s">
        <v>10</v>
      </c>
      <c r="AC248" s="7184" t="s">
        <v>10</v>
      </c>
      <c r="AD248" s="7185" t="s">
        <v>10</v>
      </c>
    </row>
    <row r="249" spans="1:30" x14ac:dyDescent="0.2">
      <c r="A249" s="36"/>
      <c r="B249" s="44" t="s">
        <v>11</v>
      </c>
      <c r="C249" s="191" t="s">
        <v>10</v>
      </c>
      <c r="D249" s="192" t="s">
        <v>10</v>
      </c>
      <c r="E249" s="192" t="s">
        <v>10</v>
      </c>
      <c r="F249" s="193" t="s">
        <v>10</v>
      </c>
      <c r="G249" s="202">
        <v>62.784179999999999</v>
      </c>
      <c r="H249" s="187" t="s">
        <v>10</v>
      </c>
      <c r="I249" s="151" t="s">
        <v>10</v>
      </c>
      <c r="J249" s="328" t="s">
        <v>10</v>
      </c>
      <c r="K249" s="400" t="s">
        <v>10</v>
      </c>
      <c r="L249" s="446" t="s">
        <v>10</v>
      </c>
      <c r="M249" s="553" t="s">
        <v>10</v>
      </c>
      <c r="N249" s="600" t="s">
        <v>10</v>
      </c>
      <c r="O249" s="629" t="s">
        <v>10</v>
      </c>
      <c r="P249" s="731" t="s">
        <v>10</v>
      </c>
      <c r="Q249" s="731" t="s">
        <v>10</v>
      </c>
      <c r="R249" s="731" t="s">
        <v>10</v>
      </c>
      <c r="S249" s="731" t="s">
        <v>10</v>
      </c>
      <c r="T249" s="731" t="s">
        <v>10</v>
      </c>
      <c r="U249" s="731" t="s">
        <v>10</v>
      </c>
      <c r="V249" s="731" t="s">
        <v>10</v>
      </c>
      <c r="W249" s="731" t="s">
        <v>10</v>
      </c>
      <c r="X249" s="731" t="s">
        <v>10</v>
      </c>
      <c r="Y249" s="2447" t="s">
        <v>10</v>
      </c>
      <c r="Z249" s="2447" t="s">
        <v>10</v>
      </c>
      <c r="AA249" s="2457" t="s">
        <v>10</v>
      </c>
      <c r="AB249" s="7184" t="s">
        <v>10</v>
      </c>
      <c r="AC249" s="7184" t="s">
        <v>10</v>
      </c>
      <c r="AD249" s="7185" t="s">
        <v>10</v>
      </c>
    </row>
    <row r="250" spans="1:30" x14ac:dyDescent="0.2">
      <c r="A250" s="139"/>
      <c r="B250" s="44" t="s">
        <v>13</v>
      </c>
      <c r="C250" s="194" t="s">
        <v>10</v>
      </c>
      <c r="D250" s="195" t="s">
        <v>10</v>
      </c>
      <c r="E250" s="195" t="s">
        <v>10</v>
      </c>
      <c r="F250" s="196" t="s">
        <v>10</v>
      </c>
      <c r="G250" s="202">
        <v>6.0231437000000003</v>
      </c>
      <c r="H250" s="187" t="s">
        <v>10</v>
      </c>
      <c r="I250" s="151" t="s">
        <v>10</v>
      </c>
      <c r="J250" s="328" t="s">
        <v>10</v>
      </c>
      <c r="K250" s="400" t="s">
        <v>10</v>
      </c>
      <c r="L250" s="446" t="s">
        <v>10</v>
      </c>
      <c r="M250" s="553" t="s">
        <v>10</v>
      </c>
      <c r="N250" s="600" t="s">
        <v>10</v>
      </c>
      <c r="O250" s="629" t="s">
        <v>10</v>
      </c>
      <c r="P250" s="731" t="s">
        <v>10</v>
      </c>
      <c r="Q250" s="731" t="s">
        <v>10</v>
      </c>
      <c r="R250" s="731" t="s">
        <v>10</v>
      </c>
      <c r="S250" s="731" t="s">
        <v>10</v>
      </c>
      <c r="T250" s="731" t="s">
        <v>10</v>
      </c>
      <c r="U250" s="731" t="s">
        <v>10</v>
      </c>
      <c r="V250" s="731" t="s">
        <v>10</v>
      </c>
      <c r="W250" s="731" t="s">
        <v>10</v>
      </c>
      <c r="X250" s="731" t="s">
        <v>10</v>
      </c>
      <c r="Y250" s="2447" t="s">
        <v>10</v>
      </c>
      <c r="Z250" s="2447" t="s">
        <v>10</v>
      </c>
      <c r="AA250" s="2457" t="s">
        <v>10</v>
      </c>
      <c r="AB250" s="7184" t="s">
        <v>10</v>
      </c>
      <c r="AC250" s="7184" t="s">
        <v>10</v>
      </c>
      <c r="AD250" s="7185" t="s">
        <v>10</v>
      </c>
    </row>
    <row r="251" spans="1:30" x14ac:dyDescent="0.2">
      <c r="A251" s="139"/>
      <c r="B251" s="43" t="s">
        <v>12</v>
      </c>
      <c r="C251" s="197" t="s">
        <v>10</v>
      </c>
      <c r="D251" s="198" t="s">
        <v>10</v>
      </c>
      <c r="E251" s="198" t="s">
        <v>10</v>
      </c>
      <c r="F251" s="199" t="s">
        <v>10</v>
      </c>
      <c r="G251" s="2888">
        <v>4.5206248999999996</v>
      </c>
      <c r="H251" s="200" t="s">
        <v>10</v>
      </c>
      <c r="I251" s="152" t="s">
        <v>10</v>
      </c>
      <c r="J251" s="329" t="s">
        <v>10</v>
      </c>
      <c r="K251" s="401" t="s">
        <v>10</v>
      </c>
      <c r="L251" s="447" t="s">
        <v>10</v>
      </c>
      <c r="M251" s="554" t="s">
        <v>10</v>
      </c>
      <c r="N251" s="601" t="s">
        <v>10</v>
      </c>
      <c r="O251" s="635" t="s">
        <v>10</v>
      </c>
      <c r="P251" s="732" t="s">
        <v>10</v>
      </c>
      <c r="Q251" s="732" t="s">
        <v>10</v>
      </c>
      <c r="R251" s="732" t="s">
        <v>10</v>
      </c>
      <c r="S251" s="732" t="s">
        <v>10</v>
      </c>
      <c r="T251" s="732" t="s">
        <v>10</v>
      </c>
      <c r="U251" s="732" t="s">
        <v>10</v>
      </c>
      <c r="V251" s="732" t="s">
        <v>10</v>
      </c>
      <c r="W251" s="732" t="s">
        <v>10</v>
      </c>
      <c r="X251" s="732" t="s">
        <v>10</v>
      </c>
      <c r="Y251" s="2452" t="s">
        <v>10</v>
      </c>
      <c r="Z251" s="2452" t="s">
        <v>10</v>
      </c>
      <c r="AA251" s="7208" t="s">
        <v>10</v>
      </c>
      <c r="AB251" s="7189" t="s">
        <v>10</v>
      </c>
      <c r="AC251" s="7189" t="s">
        <v>10</v>
      </c>
      <c r="AD251" s="7190" t="s">
        <v>10</v>
      </c>
    </row>
    <row r="252" spans="1:30" ht="3" customHeight="1" x14ac:dyDescent="0.2">
      <c r="B252" s="101"/>
      <c r="C252" s="38"/>
      <c r="D252" s="38"/>
      <c r="E252" s="39"/>
      <c r="F252" s="140"/>
      <c r="Y252" s="183"/>
    </row>
    <row r="253" spans="1:30" ht="63" customHeight="1" x14ac:dyDescent="0.2">
      <c r="B253" s="7395" t="s">
        <v>587</v>
      </c>
      <c r="C253" s="7396"/>
      <c r="D253" s="7396"/>
      <c r="E253" s="7396"/>
      <c r="F253" s="7396"/>
      <c r="G253" s="7396"/>
      <c r="H253" s="7396"/>
      <c r="I253" s="7396"/>
      <c r="J253" s="7396"/>
      <c r="K253" s="7396"/>
      <c r="L253" s="7396"/>
      <c r="M253" s="7396"/>
      <c r="N253" s="7396"/>
      <c r="O253" s="7396"/>
      <c r="P253" s="7396"/>
      <c r="Q253" s="7396"/>
      <c r="R253" s="7396"/>
      <c r="S253" s="7446"/>
      <c r="T253" s="7447"/>
      <c r="U253" s="7448"/>
      <c r="V253" s="7400"/>
      <c r="W253" s="7400"/>
      <c r="X253" s="7400"/>
      <c r="Y253" s="7396"/>
    </row>
    <row r="254" spans="1:30" x14ac:dyDescent="0.2">
      <c r="B254" s="201"/>
      <c r="C254" s="201"/>
      <c r="D254" s="201"/>
      <c r="E254" s="201"/>
      <c r="F254" s="201"/>
      <c r="G254" s="202"/>
      <c r="AB254" s="7171"/>
      <c r="AC254" s="7171"/>
      <c r="AD254" s="7171"/>
    </row>
    <row r="255" spans="1:30" ht="63" customHeight="1" x14ac:dyDescent="0.2">
      <c r="A255" s="22" t="s">
        <v>214</v>
      </c>
      <c r="B255" s="7428" t="s">
        <v>229</v>
      </c>
      <c r="C255" s="7426"/>
      <c r="D255" s="7426"/>
      <c r="E255" s="7426"/>
      <c r="F255" s="7426"/>
      <c r="G255" s="7426"/>
      <c r="H255" s="7426"/>
      <c r="I255" s="7426"/>
      <c r="J255" s="7426"/>
      <c r="K255" s="7426"/>
      <c r="L255" s="7426"/>
      <c r="M255" s="7426"/>
      <c r="N255" s="7426"/>
      <c r="O255" s="7426"/>
      <c r="P255" s="7426"/>
      <c r="Q255" s="7426"/>
      <c r="R255" s="7426"/>
      <c r="S255" s="7426"/>
      <c r="T255" s="7426"/>
      <c r="U255" s="7426"/>
      <c r="V255" s="7426"/>
      <c r="W255" s="7426"/>
      <c r="X255" s="7426"/>
      <c r="Y255" s="7426"/>
      <c r="Z255" s="7426"/>
      <c r="AA255" s="7426"/>
    </row>
    <row r="256" spans="1:30" ht="63" customHeight="1" x14ac:dyDescent="0.2">
      <c r="A256" s="35"/>
      <c r="B256" s="64" t="s">
        <v>72</v>
      </c>
      <c r="C256" s="154" t="s">
        <v>6</v>
      </c>
      <c r="D256" s="155" t="s">
        <v>7</v>
      </c>
      <c r="E256" s="156" t="s">
        <v>8</v>
      </c>
      <c r="F256" s="157" t="s">
        <v>145</v>
      </c>
      <c r="G256" s="1494" t="s">
        <v>186</v>
      </c>
      <c r="H256" s="158" t="s">
        <v>231</v>
      </c>
      <c r="I256" s="130" t="s">
        <v>243</v>
      </c>
      <c r="J256" s="325" t="s">
        <v>294</v>
      </c>
      <c r="K256" s="391" t="s">
        <v>330</v>
      </c>
      <c r="L256" s="436" t="s">
        <v>344</v>
      </c>
      <c r="M256" s="597" t="s">
        <v>396</v>
      </c>
      <c r="N256" s="586" t="s">
        <v>421</v>
      </c>
      <c r="O256" s="659" t="s">
        <v>437</v>
      </c>
      <c r="P256" s="737" t="s">
        <v>471</v>
      </c>
      <c r="Q256" s="933" t="s">
        <v>613</v>
      </c>
      <c r="R256" s="843" t="s">
        <v>668</v>
      </c>
      <c r="S256" s="2426" t="s">
        <v>675</v>
      </c>
      <c r="T256" s="2444" t="s">
        <v>679</v>
      </c>
      <c r="U256" s="2445" t="s">
        <v>723</v>
      </c>
      <c r="V256" s="2656" t="s">
        <v>733</v>
      </c>
      <c r="W256" s="2656" t="s">
        <v>787</v>
      </c>
      <c r="X256" s="2137" t="s">
        <v>801</v>
      </c>
      <c r="Y256" s="7086" t="s">
        <v>802</v>
      </c>
      <c r="Z256" s="7086" t="s">
        <v>825</v>
      </c>
      <c r="AA256" s="7110" t="s">
        <v>828</v>
      </c>
      <c r="AB256" s="7193" t="s">
        <v>851</v>
      </c>
      <c r="AC256" s="7193" t="s">
        <v>852</v>
      </c>
      <c r="AD256" s="7115" t="s">
        <v>912</v>
      </c>
    </row>
    <row r="257" spans="1:30" x14ac:dyDescent="0.2">
      <c r="A257" s="36"/>
      <c r="B257" s="71" t="s">
        <v>12</v>
      </c>
      <c r="C257" s="159" t="s">
        <v>10</v>
      </c>
      <c r="D257" s="160" t="s">
        <v>10</v>
      </c>
      <c r="E257" s="161" t="s">
        <v>10</v>
      </c>
      <c r="F257" s="161" t="s">
        <v>10</v>
      </c>
      <c r="G257" s="1495">
        <v>3.2034679000000001</v>
      </c>
      <c r="H257" s="107" t="s">
        <v>10</v>
      </c>
      <c r="I257" s="133" t="s">
        <v>10</v>
      </c>
      <c r="J257" s="333" t="s">
        <v>10</v>
      </c>
      <c r="K257" s="393" t="s">
        <v>10</v>
      </c>
      <c r="L257" s="437" t="s">
        <v>10</v>
      </c>
      <c r="M257" s="553" t="s">
        <v>10</v>
      </c>
      <c r="N257" s="600" t="s">
        <v>10</v>
      </c>
      <c r="O257" s="629" t="s">
        <v>10</v>
      </c>
      <c r="P257" s="731" t="s">
        <v>10</v>
      </c>
      <c r="Q257" s="731" t="s">
        <v>10</v>
      </c>
      <c r="R257" s="731" t="s">
        <v>10</v>
      </c>
      <c r="S257" s="731" t="s">
        <v>10</v>
      </c>
      <c r="T257" s="731" t="s">
        <v>10</v>
      </c>
      <c r="U257" s="731" t="s">
        <v>10</v>
      </c>
      <c r="V257" s="731" t="s">
        <v>10</v>
      </c>
      <c r="W257" s="731" t="s">
        <v>10</v>
      </c>
      <c r="X257" s="731" t="s">
        <v>10</v>
      </c>
      <c r="Y257" s="2447" t="s">
        <v>10</v>
      </c>
      <c r="Z257" s="2447" t="s">
        <v>10</v>
      </c>
      <c r="AA257" s="2457" t="s">
        <v>10</v>
      </c>
      <c r="AB257" s="7184" t="s">
        <v>10</v>
      </c>
      <c r="AC257" s="7184" t="s">
        <v>10</v>
      </c>
      <c r="AD257" s="7185" t="s">
        <v>10</v>
      </c>
    </row>
    <row r="258" spans="1:30" x14ac:dyDescent="0.2">
      <c r="A258" s="36"/>
      <c r="B258" s="44" t="s">
        <v>13</v>
      </c>
      <c r="C258" s="162" t="s">
        <v>10</v>
      </c>
      <c r="D258" s="163" t="s">
        <v>10</v>
      </c>
      <c r="E258" s="164" t="s">
        <v>10</v>
      </c>
      <c r="F258" s="164" t="s">
        <v>10</v>
      </c>
      <c r="G258" s="1496">
        <v>7.0455161000000004</v>
      </c>
      <c r="H258" s="107" t="s">
        <v>10</v>
      </c>
      <c r="I258" s="133" t="s">
        <v>10</v>
      </c>
      <c r="J258" s="333" t="s">
        <v>10</v>
      </c>
      <c r="K258" s="393" t="s">
        <v>10</v>
      </c>
      <c r="L258" s="437" t="s">
        <v>10</v>
      </c>
      <c r="M258" s="553" t="s">
        <v>10</v>
      </c>
      <c r="N258" s="600" t="s">
        <v>10</v>
      </c>
      <c r="O258" s="629" t="s">
        <v>10</v>
      </c>
      <c r="P258" s="731" t="s">
        <v>10</v>
      </c>
      <c r="Q258" s="731" t="s">
        <v>10</v>
      </c>
      <c r="R258" s="731" t="s">
        <v>10</v>
      </c>
      <c r="S258" s="731" t="s">
        <v>10</v>
      </c>
      <c r="T258" s="731" t="s">
        <v>10</v>
      </c>
      <c r="U258" s="731" t="s">
        <v>10</v>
      </c>
      <c r="V258" s="731" t="s">
        <v>10</v>
      </c>
      <c r="W258" s="731" t="s">
        <v>10</v>
      </c>
      <c r="X258" s="731" t="s">
        <v>10</v>
      </c>
      <c r="Y258" s="2447" t="s">
        <v>10</v>
      </c>
      <c r="Z258" s="2447" t="s">
        <v>10</v>
      </c>
      <c r="AA258" s="2457" t="s">
        <v>10</v>
      </c>
      <c r="AB258" s="7184" t="s">
        <v>10</v>
      </c>
      <c r="AC258" s="7184" t="s">
        <v>10</v>
      </c>
      <c r="AD258" s="7185" t="s">
        <v>10</v>
      </c>
    </row>
    <row r="259" spans="1:30" x14ac:dyDescent="0.2">
      <c r="A259" s="90"/>
      <c r="B259" s="44" t="s">
        <v>148</v>
      </c>
      <c r="C259" s="165" t="s">
        <v>10</v>
      </c>
      <c r="D259" s="166" t="s">
        <v>10</v>
      </c>
      <c r="E259" s="167" t="s">
        <v>10</v>
      </c>
      <c r="F259" s="167" t="s">
        <v>10</v>
      </c>
      <c r="G259" s="1497">
        <v>60.252474999999997</v>
      </c>
      <c r="H259" s="107" t="s">
        <v>10</v>
      </c>
      <c r="I259" s="133" t="s">
        <v>10</v>
      </c>
      <c r="J259" s="333" t="s">
        <v>10</v>
      </c>
      <c r="K259" s="393" t="s">
        <v>10</v>
      </c>
      <c r="L259" s="437" t="s">
        <v>10</v>
      </c>
      <c r="M259" s="553" t="s">
        <v>10</v>
      </c>
      <c r="N259" s="600" t="s">
        <v>10</v>
      </c>
      <c r="O259" s="629" t="s">
        <v>10</v>
      </c>
      <c r="P259" s="731" t="s">
        <v>10</v>
      </c>
      <c r="Q259" s="731" t="s">
        <v>10</v>
      </c>
      <c r="R259" s="731" t="s">
        <v>10</v>
      </c>
      <c r="S259" s="731" t="s">
        <v>10</v>
      </c>
      <c r="T259" s="731" t="s">
        <v>10</v>
      </c>
      <c r="U259" s="731" t="s">
        <v>10</v>
      </c>
      <c r="V259" s="731" t="s">
        <v>10</v>
      </c>
      <c r="W259" s="731" t="s">
        <v>10</v>
      </c>
      <c r="X259" s="731" t="s">
        <v>10</v>
      </c>
      <c r="Y259" s="2447" t="s">
        <v>10</v>
      </c>
      <c r="Z259" s="2447" t="s">
        <v>10</v>
      </c>
      <c r="AA259" s="2457" t="s">
        <v>10</v>
      </c>
      <c r="AB259" s="7184" t="s">
        <v>10</v>
      </c>
      <c r="AC259" s="7184" t="s">
        <v>10</v>
      </c>
      <c r="AD259" s="7185" t="s">
        <v>10</v>
      </c>
    </row>
    <row r="260" spans="1:30" x14ac:dyDescent="0.2">
      <c r="A260" s="36"/>
      <c r="B260" s="44" t="s">
        <v>14</v>
      </c>
      <c r="C260" s="168" t="s">
        <v>10</v>
      </c>
      <c r="D260" s="169" t="s">
        <v>10</v>
      </c>
      <c r="E260" s="170" t="s">
        <v>10</v>
      </c>
      <c r="F260" s="170" t="s">
        <v>10</v>
      </c>
      <c r="G260" s="1498">
        <v>19.018957</v>
      </c>
      <c r="H260" s="107" t="s">
        <v>10</v>
      </c>
      <c r="I260" s="133" t="s">
        <v>10</v>
      </c>
      <c r="J260" s="333" t="s">
        <v>10</v>
      </c>
      <c r="K260" s="393" t="s">
        <v>10</v>
      </c>
      <c r="L260" s="437" t="s">
        <v>10</v>
      </c>
      <c r="M260" s="553" t="s">
        <v>10</v>
      </c>
      <c r="N260" s="600" t="s">
        <v>10</v>
      </c>
      <c r="O260" s="629" t="s">
        <v>10</v>
      </c>
      <c r="P260" s="731" t="s">
        <v>10</v>
      </c>
      <c r="Q260" s="731" t="s">
        <v>10</v>
      </c>
      <c r="R260" s="731" t="s">
        <v>10</v>
      </c>
      <c r="S260" s="731" t="s">
        <v>10</v>
      </c>
      <c r="T260" s="731" t="s">
        <v>10</v>
      </c>
      <c r="U260" s="731" t="s">
        <v>10</v>
      </c>
      <c r="V260" s="731" t="s">
        <v>10</v>
      </c>
      <c r="W260" s="731" t="s">
        <v>10</v>
      </c>
      <c r="X260" s="731" t="s">
        <v>10</v>
      </c>
      <c r="Y260" s="2447" t="s">
        <v>10</v>
      </c>
      <c r="Z260" s="2447" t="s">
        <v>10</v>
      </c>
      <c r="AA260" s="2457" t="s">
        <v>10</v>
      </c>
      <c r="AB260" s="7184" t="s">
        <v>10</v>
      </c>
      <c r="AC260" s="7184" t="s">
        <v>10</v>
      </c>
      <c r="AD260" s="7185" t="s">
        <v>10</v>
      </c>
    </row>
    <row r="261" spans="1:30" x14ac:dyDescent="0.2">
      <c r="A261" s="153"/>
      <c r="B261" s="43" t="s">
        <v>15</v>
      </c>
      <c r="C261" s="171" t="s">
        <v>10</v>
      </c>
      <c r="D261" s="172" t="s">
        <v>10</v>
      </c>
      <c r="E261" s="173" t="s">
        <v>10</v>
      </c>
      <c r="F261" s="173" t="s">
        <v>10</v>
      </c>
      <c r="G261" s="1499">
        <v>10.479583999999999</v>
      </c>
      <c r="H261" s="108" t="s">
        <v>10</v>
      </c>
      <c r="I261" s="134" t="s">
        <v>10</v>
      </c>
      <c r="J261" s="334" t="s">
        <v>10</v>
      </c>
      <c r="K261" s="394" t="s">
        <v>10</v>
      </c>
      <c r="L261" s="438" t="s">
        <v>10</v>
      </c>
      <c r="M261" s="554" t="s">
        <v>10</v>
      </c>
      <c r="N261" s="601" t="s">
        <v>10</v>
      </c>
      <c r="O261" s="635" t="s">
        <v>10</v>
      </c>
      <c r="P261" s="732" t="s">
        <v>10</v>
      </c>
      <c r="Q261" s="732" t="s">
        <v>10</v>
      </c>
      <c r="R261" s="732" t="s">
        <v>10</v>
      </c>
      <c r="S261" s="732" t="s">
        <v>10</v>
      </c>
      <c r="T261" s="732" t="s">
        <v>10</v>
      </c>
      <c r="U261" s="732" t="s">
        <v>10</v>
      </c>
      <c r="V261" s="732" t="s">
        <v>10</v>
      </c>
      <c r="W261" s="732" t="s">
        <v>10</v>
      </c>
      <c r="X261" s="732" t="s">
        <v>10</v>
      </c>
      <c r="Y261" s="2452" t="s">
        <v>10</v>
      </c>
      <c r="Z261" s="2452" t="s">
        <v>10</v>
      </c>
      <c r="AA261" s="7208" t="s">
        <v>10</v>
      </c>
      <c r="AB261" s="7189" t="s">
        <v>10</v>
      </c>
      <c r="AC261" s="7189" t="s">
        <v>10</v>
      </c>
      <c r="AD261" s="7190" t="s">
        <v>10</v>
      </c>
    </row>
    <row r="262" spans="1:30" ht="3" customHeight="1" x14ac:dyDescent="0.2">
      <c r="B262" s="40"/>
      <c r="C262" s="38"/>
      <c r="D262" s="38"/>
      <c r="G262" s="203"/>
    </row>
    <row r="263" spans="1:30" ht="63" customHeight="1" x14ac:dyDescent="0.2">
      <c r="B263" s="7395" t="s">
        <v>222</v>
      </c>
      <c r="C263" s="7396"/>
      <c r="D263" s="7396"/>
      <c r="E263" s="7396"/>
      <c r="F263" s="7396"/>
      <c r="G263" s="7396"/>
      <c r="H263" s="7396"/>
      <c r="I263" s="7396"/>
      <c r="J263" s="7396"/>
      <c r="K263" s="7396"/>
      <c r="L263" s="7396"/>
      <c r="M263" s="7396"/>
      <c r="N263" s="7396"/>
      <c r="O263" s="7396"/>
      <c r="P263" s="7396"/>
      <c r="Q263" s="7396"/>
      <c r="R263" s="7396"/>
      <c r="S263" s="7446"/>
      <c r="T263" s="7447"/>
      <c r="U263" s="7448"/>
      <c r="V263" s="7400"/>
      <c r="W263" s="7400"/>
      <c r="X263" s="7400"/>
      <c r="Y263" s="7396"/>
    </row>
    <row r="264" spans="1:30" ht="15" customHeight="1" x14ac:dyDescent="0.2">
      <c r="G264" s="204"/>
      <c r="AB264" s="7171"/>
      <c r="AC264" s="7171"/>
      <c r="AD264" s="7171"/>
    </row>
    <row r="265" spans="1:30" ht="63" customHeight="1" x14ac:dyDescent="0.2">
      <c r="A265" s="22" t="s">
        <v>235</v>
      </c>
      <c r="B265" s="7428" t="s">
        <v>240</v>
      </c>
      <c r="C265" s="7426"/>
      <c r="D265" s="7426"/>
      <c r="E265" s="7426"/>
      <c r="F265" s="7426"/>
      <c r="G265" s="7426"/>
      <c r="H265" s="7426"/>
      <c r="I265" s="7426"/>
      <c r="J265" s="7426"/>
      <c r="K265" s="7426"/>
      <c r="L265" s="7426"/>
      <c r="M265" s="7426"/>
      <c r="N265" s="7426"/>
      <c r="O265" s="7426"/>
      <c r="P265" s="7426"/>
      <c r="Q265" s="7426"/>
      <c r="R265" s="7426"/>
      <c r="S265" s="7426"/>
      <c r="T265" s="7426"/>
      <c r="U265" s="7426"/>
      <c r="V265" s="7426"/>
      <c r="W265" s="7426"/>
      <c r="X265" s="7426"/>
      <c r="Y265" s="7426"/>
      <c r="Z265" s="7426"/>
      <c r="AA265" s="7426"/>
    </row>
    <row r="266" spans="1:30" ht="63" customHeight="1" x14ac:dyDescent="0.2">
      <c r="A266" s="35"/>
      <c r="B266" s="64" t="s">
        <v>72</v>
      </c>
      <c r="C266" s="154" t="s">
        <v>6</v>
      </c>
      <c r="D266" s="155" t="s">
        <v>7</v>
      </c>
      <c r="E266" s="156" t="s">
        <v>8</v>
      </c>
      <c r="F266" s="157" t="s">
        <v>145</v>
      </c>
      <c r="G266" s="205" t="s">
        <v>186</v>
      </c>
      <c r="H266" s="1500" t="s">
        <v>231</v>
      </c>
      <c r="I266" s="130" t="s">
        <v>243</v>
      </c>
      <c r="J266" s="325" t="s">
        <v>294</v>
      </c>
      <c r="K266" s="391" t="s">
        <v>330</v>
      </c>
      <c r="L266" s="436" t="s">
        <v>344</v>
      </c>
      <c r="M266" s="597" t="s">
        <v>396</v>
      </c>
      <c r="N266" s="586" t="s">
        <v>421</v>
      </c>
      <c r="O266" s="659" t="s">
        <v>437</v>
      </c>
      <c r="P266" s="737" t="s">
        <v>471</v>
      </c>
      <c r="Q266" s="933" t="s">
        <v>613</v>
      </c>
      <c r="R266" s="843" t="s">
        <v>668</v>
      </c>
      <c r="S266" s="2426" t="s">
        <v>675</v>
      </c>
      <c r="T266" s="2444" t="s">
        <v>679</v>
      </c>
      <c r="U266" s="2445" t="s">
        <v>723</v>
      </c>
      <c r="V266" s="2656" t="s">
        <v>733</v>
      </c>
      <c r="W266" s="2656" t="s">
        <v>787</v>
      </c>
      <c r="X266" s="2137" t="s">
        <v>801</v>
      </c>
      <c r="Y266" s="2137" t="s">
        <v>802</v>
      </c>
      <c r="Z266" s="2137" t="s">
        <v>825</v>
      </c>
      <c r="AA266" s="7110" t="s">
        <v>828</v>
      </c>
      <c r="AB266" s="7193" t="s">
        <v>851</v>
      </c>
      <c r="AC266" s="7193" t="s">
        <v>852</v>
      </c>
      <c r="AD266" s="7115" t="s">
        <v>912</v>
      </c>
    </row>
    <row r="267" spans="1:30" x14ac:dyDescent="0.2">
      <c r="A267" s="36"/>
      <c r="B267" s="71" t="s">
        <v>233</v>
      </c>
      <c r="C267" s="159" t="s">
        <v>10</v>
      </c>
      <c r="D267" s="160" t="s">
        <v>10</v>
      </c>
      <c r="E267" s="161" t="s">
        <v>10</v>
      </c>
      <c r="F267" s="161" t="s">
        <v>10</v>
      </c>
      <c r="G267" s="161" t="s">
        <v>10</v>
      </c>
      <c r="H267" s="1501">
        <v>59.5</v>
      </c>
      <c r="I267" s="133" t="s">
        <v>10</v>
      </c>
      <c r="J267" s="326" t="s">
        <v>10</v>
      </c>
      <c r="K267" s="393" t="s">
        <v>10</v>
      </c>
      <c r="L267" s="437" t="s">
        <v>10</v>
      </c>
      <c r="M267" s="553" t="s">
        <v>10</v>
      </c>
      <c r="N267" s="600" t="s">
        <v>10</v>
      </c>
      <c r="O267" s="629" t="s">
        <v>10</v>
      </c>
      <c r="P267" s="731" t="s">
        <v>10</v>
      </c>
      <c r="Q267" s="794" t="s">
        <v>10</v>
      </c>
      <c r="R267" s="838" t="s">
        <v>10</v>
      </c>
      <c r="S267" s="2482" t="s">
        <v>10</v>
      </c>
      <c r="T267" s="2482" t="s">
        <v>10</v>
      </c>
      <c r="U267" s="2447" t="s">
        <v>10</v>
      </c>
      <c r="V267" s="2447" t="s">
        <v>10</v>
      </c>
      <c r="W267" s="2447" t="s">
        <v>10</v>
      </c>
      <c r="X267" s="2447" t="s">
        <v>10</v>
      </c>
      <c r="Y267" s="2447" t="s">
        <v>10</v>
      </c>
      <c r="Z267" s="2447" t="s">
        <v>10</v>
      </c>
      <c r="AA267" s="2457" t="s">
        <v>10</v>
      </c>
      <c r="AB267" s="7184" t="s">
        <v>10</v>
      </c>
      <c r="AC267" s="7184" t="s">
        <v>10</v>
      </c>
      <c r="AD267" s="7185" t="s">
        <v>10</v>
      </c>
    </row>
    <row r="268" spans="1:30" x14ac:dyDescent="0.2">
      <c r="A268" s="153"/>
      <c r="B268" s="43" t="s">
        <v>239</v>
      </c>
      <c r="C268" s="171" t="s">
        <v>10</v>
      </c>
      <c r="D268" s="172" t="s">
        <v>10</v>
      </c>
      <c r="E268" s="173" t="s">
        <v>10</v>
      </c>
      <c r="F268" s="173" t="s">
        <v>10</v>
      </c>
      <c r="G268" s="173" t="s">
        <v>10</v>
      </c>
      <c r="H268" s="1502">
        <v>40.5</v>
      </c>
      <c r="I268" s="134" t="s">
        <v>10</v>
      </c>
      <c r="J268" s="327" t="s">
        <v>10</v>
      </c>
      <c r="K268" s="394" t="s">
        <v>10</v>
      </c>
      <c r="L268" s="438" t="s">
        <v>10</v>
      </c>
      <c r="M268" s="554" t="s">
        <v>10</v>
      </c>
      <c r="N268" s="601" t="s">
        <v>10</v>
      </c>
      <c r="O268" s="635" t="s">
        <v>10</v>
      </c>
      <c r="P268" s="732" t="s">
        <v>10</v>
      </c>
      <c r="Q268" s="795" t="s">
        <v>10</v>
      </c>
      <c r="R268" s="839" t="s">
        <v>10</v>
      </c>
      <c r="S268" s="2483" t="s">
        <v>10</v>
      </c>
      <c r="T268" s="2483" t="s">
        <v>10</v>
      </c>
      <c r="U268" s="2452" t="s">
        <v>10</v>
      </c>
      <c r="V268" s="2452" t="s">
        <v>10</v>
      </c>
      <c r="W268" s="2452" t="s">
        <v>10</v>
      </c>
      <c r="X268" s="2452" t="s">
        <v>10</v>
      </c>
      <c r="Y268" s="2452" t="s">
        <v>10</v>
      </c>
      <c r="Z268" s="2452" t="s">
        <v>10</v>
      </c>
      <c r="AA268" s="7208" t="s">
        <v>10</v>
      </c>
      <c r="AB268" s="7189" t="s">
        <v>10</v>
      </c>
      <c r="AC268" s="7189" t="s">
        <v>10</v>
      </c>
      <c r="AD268" s="7190" t="s">
        <v>10</v>
      </c>
    </row>
    <row r="269" spans="1:30" ht="3" customHeight="1" x14ac:dyDescent="0.2">
      <c r="B269" s="40"/>
      <c r="C269" s="38"/>
      <c r="D269" s="38"/>
      <c r="G269" s="203"/>
      <c r="Y269" s="142"/>
    </row>
    <row r="270" spans="1:30" ht="63" customHeight="1" x14ac:dyDescent="0.2">
      <c r="B270" s="7403" t="s">
        <v>588</v>
      </c>
      <c r="C270" s="7404"/>
      <c r="D270" s="7404"/>
      <c r="E270" s="7404"/>
      <c r="F270" s="7404"/>
      <c r="G270" s="7404"/>
      <c r="H270" s="7404"/>
      <c r="I270" s="7404"/>
      <c r="J270" s="7405"/>
      <c r="K270" s="7406"/>
      <c r="L270" s="7407"/>
      <c r="M270" s="7408"/>
      <c r="N270" s="7409"/>
      <c r="O270" s="7410"/>
      <c r="P270" s="7411"/>
      <c r="Q270" s="7412"/>
      <c r="R270" s="7404"/>
      <c r="S270" s="2453"/>
      <c r="T270" s="2454"/>
      <c r="U270" s="2455"/>
      <c r="V270" s="2658"/>
      <c r="W270" s="2658"/>
      <c r="X270" s="2658"/>
    </row>
    <row r="271" spans="1:30" x14ac:dyDescent="0.2">
      <c r="G271" s="206"/>
      <c r="AB271" s="7171"/>
      <c r="AC271" s="7171"/>
      <c r="AD271" s="7171"/>
    </row>
    <row r="272" spans="1:30" ht="63" customHeight="1" x14ac:dyDescent="0.2">
      <c r="A272" s="22" t="s">
        <v>236</v>
      </c>
      <c r="B272" s="7428" t="s">
        <v>241</v>
      </c>
      <c r="C272" s="7426"/>
      <c r="D272" s="7426"/>
      <c r="E272" s="7426"/>
      <c r="F272" s="7426"/>
      <c r="G272" s="7426"/>
      <c r="H272" s="7426"/>
      <c r="I272" s="7426"/>
      <c r="J272" s="7426"/>
      <c r="K272" s="7426"/>
      <c r="L272" s="7426"/>
      <c r="M272" s="7426"/>
      <c r="N272" s="7426"/>
      <c r="O272" s="7426"/>
      <c r="P272" s="7426"/>
      <c r="Q272" s="7426"/>
      <c r="R272" s="7426"/>
      <c r="S272" s="7426"/>
      <c r="T272" s="7426"/>
      <c r="U272" s="7426"/>
      <c r="V272" s="7426"/>
      <c r="W272" s="7426"/>
      <c r="X272" s="7426"/>
      <c r="Y272" s="7426"/>
      <c r="Z272" s="7426"/>
      <c r="AA272" s="7426"/>
    </row>
    <row r="273" spans="1:30" ht="63" customHeight="1" x14ac:dyDescent="0.2">
      <c r="A273" s="35"/>
      <c r="B273" s="64" t="s">
        <v>72</v>
      </c>
      <c r="C273" s="154" t="s">
        <v>6</v>
      </c>
      <c r="D273" s="155" t="s">
        <v>7</v>
      </c>
      <c r="E273" s="156" t="s">
        <v>8</v>
      </c>
      <c r="F273" s="157" t="s">
        <v>145</v>
      </c>
      <c r="G273" s="157" t="s">
        <v>185</v>
      </c>
      <c r="H273" s="1503" t="s">
        <v>231</v>
      </c>
      <c r="I273" s="130" t="s">
        <v>243</v>
      </c>
      <c r="J273" s="325" t="s">
        <v>294</v>
      </c>
      <c r="K273" s="391" t="s">
        <v>330</v>
      </c>
      <c r="L273" s="436" t="s">
        <v>344</v>
      </c>
      <c r="M273" s="597" t="s">
        <v>396</v>
      </c>
      <c r="N273" s="586" t="s">
        <v>421</v>
      </c>
      <c r="O273" s="659" t="s">
        <v>437</v>
      </c>
      <c r="P273" s="737" t="s">
        <v>471</v>
      </c>
      <c r="Q273" s="933" t="s">
        <v>613</v>
      </c>
      <c r="R273" s="843" t="s">
        <v>668</v>
      </c>
      <c r="S273" s="2426" t="s">
        <v>675</v>
      </c>
      <c r="T273" s="2444" t="s">
        <v>679</v>
      </c>
      <c r="U273" s="2445" t="s">
        <v>723</v>
      </c>
      <c r="V273" s="2656" t="s">
        <v>733</v>
      </c>
      <c r="W273" s="2656" t="s">
        <v>787</v>
      </c>
      <c r="X273" s="2137" t="s">
        <v>801</v>
      </c>
      <c r="Y273" s="7086" t="s">
        <v>802</v>
      </c>
      <c r="Z273" s="7086" t="s">
        <v>825</v>
      </c>
      <c r="AA273" s="7110" t="s">
        <v>828</v>
      </c>
      <c r="AB273" s="7193" t="s">
        <v>851</v>
      </c>
      <c r="AC273" s="7193" t="s">
        <v>852</v>
      </c>
      <c r="AD273" s="7115" t="s">
        <v>912</v>
      </c>
    </row>
    <row r="274" spans="1:30" x14ac:dyDescent="0.2">
      <c r="A274" s="36"/>
      <c r="B274" s="71" t="s">
        <v>197</v>
      </c>
      <c r="C274" s="159" t="s">
        <v>10</v>
      </c>
      <c r="D274" s="160" t="s">
        <v>10</v>
      </c>
      <c r="E274" s="161" t="s">
        <v>10</v>
      </c>
      <c r="F274" s="161" t="s">
        <v>10</v>
      </c>
      <c r="G274" s="161" t="s">
        <v>10</v>
      </c>
      <c r="H274" s="1504">
        <v>60.3</v>
      </c>
      <c r="I274" s="133" t="s">
        <v>10</v>
      </c>
      <c r="J274" s="326" t="s">
        <v>10</v>
      </c>
      <c r="K274" s="393" t="s">
        <v>10</v>
      </c>
      <c r="L274" s="437" t="s">
        <v>10</v>
      </c>
      <c r="M274" s="553" t="s">
        <v>10</v>
      </c>
      <c r="N274" s="600" t="s">
        <v>10</v>
      </c>
      <c r="O274" s="629" t="s">
        <v>10</v>
      </c>
      <c r="P274" s="731" t="s">
        <v>10</v>
      </c>
      <c r="Q274" s="794" t="s">
        <v>10</v>
      </c>
      <c r="R274" s="794" t="s">
        <v>10</v>
      </c>
      <c r="S274" s="794" t="s">
        <v>10</v>
      </c>
      <c r="T274" s="794" t="s">
        <v>10</v>
      </c>
      <c r="U274" s="794" t="s">
        <v>10</v>
      </c>
      <c r="V274" s="794" t="s">
        <v>10</v>
      </c>
      <c r="W274" s="794" t="s">
        <v>10</v>
      </c>
      <c r="X274" s="794" t="s">
        <v>10</v>
      </c>
      <c r="Y274" s="2447" t="s">
        <v>10</v>
      </c>
      <c r="Z274" s="2447" t="s">
        <v>10</v>
      </c>
      <c r="AA274" s="2457" t="s">
        <v>10</v>
      </c>
      <c r="AB274" s="7184" t="s">
        <v>10</v>
      </c>
      <c r="AC274" s="7184" t="s">
        <v>10</v>
      </c>
      <c r="AD274" s="7185" t="s">
        <v>10</v>
      </c>
    </row>
    <row r="275" spans="1:30" x14ac:dyDescent="0.2">
      <c r="A275" s="36"/>
      <c r="B275" s="44" t="s">
        <v>205</v>
      </c>
      <c r="C275" s="162" t="s">
        <v>10</v>
      </c>
      <c r="D275" s="163" t="s">
        <v>10</v>
      </c>
      <c r="E275" s="164" t="s">
        <v>10</v>
      </c>
      <c r="F275" s="164" t="s">
        <v>10</v>
      </c>
      <c r="G275" s="164" t="s">
        <v>10</v>
      </c>
      <c r="H275" s="1505">
        <v>9.17</v>
      </c>
      <c r="I275" s="133" t="s">
        <v>10</v>
      </c>
      <c r="J275" s="326" t="s">
        <v>10</v>
      </c>
      <c r="K275" s="393" t="s">
        <v>10</v>
      </c>
      <c r="L275" s="437" t="s">
        <v>10</v>
      </c>
      <c r="M275" s="553" t="s">
        <v>10</v>
      </c>
      <c r="N275" s="600" t="s">
        <v>10</v>
      </c>
      <c r="O275" s="629" t="s">
        <v>10</v>
      </c>
      <c r="P275" s="731" t="s">
        <v>10</v>
      </c>
      <c r="Q275" s="794" t="s">
        <v>10</v>
      </c>
      <c r="R275" s="794" t="s">
        <v>10</v>
      </c>
      <c r="S275" s="794" t="s">
        <v>10</v>
      </c>
      <c r="T275" s="794" t="s">
        <v>10</v>
      </c>
      <c r="U275" s="794" t="s">
        <v>10</v>
      </c>
      <c r="V275" s="794" t="s">
        <v>10</v>
      </c>
      <c r="W275" s="794" t="s">
        <v>10</v>
      </c>
      <c r="X275" s="794" t="s">
        <v>10</v>
      </c>
      <c r="Y275" s="2447" t="s">
        <v>10</v>
      </c>
      <c r="Z275" s="2447" t="s">
        <v>10</v>
      </c>
      <c r="AA275" s="2457" t="s">
        <v>10</v>
      </c>
      <c r="AB275" s="7184" t="s">
        <v>10</v>
      </c>
      <c r="AC275" s="7184" t="s">
        <v>10</v>
      </c>
      <c r="AD275" s="7185" t="s">
        <v>10</v>
      </c>
    </row>
    <row r="276" spans="1:30" x14ac:dyDescent="0.2">
      <c r="A276" s="90"/>
      <c r="B276" s="44" t="s">
        <v>206</v>
      </c>
      <c r="C276" s="165" t="s">
        <v>10</v>
      </c>
      <c r="D276" s="166" t="s">
        <v>10</v>
      </c>
      <c r="E276" s="167" t="s">
        <v>10</v>
      </c>
      <c r="F276" s="167" t="s">
        <v>10</v>
      </c>
      <c r="G276" s="167" t="s">
        <v>10</v>
      </c>
      <c r="H276" s="1506">
        <v>20.93</v>
      </c>
      <c r="I276" s="133" t="s">
        <v>10</v>
      </c>
      <c r="J276" s="326" t="s">
        <v>10</v>
      </c>
      <c r="K276" s="393" t="s">
        <v>10</v>
      </c>
      <c r="L276" s="437" t="s">
        <v>10</v>
      </c>
      <c r="M276" s="553" t="s">
        <v>10</v>
      </c>
      <c r="N276" s="600" t="s">
        <v>10</v>
      </c>
      <c r="O276" s="629" t="s">
        <v>10</v>
      </c>
      <c r="P276" s="731" t="s">
        <v>10</v>
      </c>
      <c r="Q276" s="794" t="s">
        <v>10</v>
      </c>
      <c r="R276" s="794" t="s">
        <v>10</v>
      </c>
      <c r="S276" s="794" t="s">
        <v>10</v>
      </c>
      <c r="T276" s="794" t="s">
        <v>10</v>
      </c>
      <c r="U276" s="794" t="s">
        <v>10</v>
      </c>
      <c r="V276" s="794" t="s">
        <v>10</v>
      </c>
      <c r="W276" s="794" t="s">
        <v>10</v>
      </c>
      <c r="X276" s="794" t="s">
        <v>10</v>
      </c>
      <c r="Y276" s="2447" t="s">
        <v>10</v>
      </c>
      <c r="Z276" s="2447" t="s">
        <v>10</v>
      </c>
      <c r="AA276" s="2457" t="s">
        <v>10</v>
      </c>
      <c r="AB276" s="7184" t="s">
        <v>10</v>
      </c>
      <c r="AC276" s="7184" t="s">
        <v>10</v>
      </c>
      <c r="AD276" s="7185" t="s">
        <v>10</v>
      </c>
    </row>
    <row r="277" spans="1:30" x14ac:dyDescent="0.2">
      <c r="A277" s="95"/>
      <c r="B277" s="44" t="s">
        <v>207</v>
      </c>
      <c r="C277" s="165" t="s">
        <v>10</v>
      </c>
      <c r="D277" s="166" t="s">
        <v>10</v>
      </c>
      <c r="E277" s="167" t="s">
        <v>10</v>
      </c>
      <c r="F277" s="167" t="s">
        <v>10</v>
      </c>
      <c r="G277" s="167" t="s">
        <v>10</v>
      </c>
      <c r="H277" s="1507">
        <v>5.55</v>
      </c>
      <c r="I277" s="133" t="s">
        <v>10</v>
      </c>
      <c r="J277" s="326" t="s">
        <v>10</v>
      </c>
      <c r="K277" s="393" t="s">
        <v>10</v>
      </c>
      <c r="L277" s="437" t="s">
        <v>10</v>
      </c>
      <c r="M277" s="553" t="s">
        <v>10</v>
      </c>
      <c r="N277" s="600" t="s">
        <v>10</v>
      </c>
      <c r="O277" s="629" t="s">
        <v>10</v>
      </c>
      <c r="P277" s="731" t="s">
        <v>10</v>
      </c>
      <c r="Q277" s="794" t="s">
        <v>10</v>
      </c>
      <c r="R277" s="794" t="s">
        <v>10</v>
      </c>
      <c r="S277" s="794" t="s">
        <v>10</v>
      </c>
      <c r="T277" s="794" t="s">
        <v>10</v>
      </c>
      <c r="U277" s="794" t="s">
        <v>10</v>
      </c>
      <c r="V277" s="794" t="s">
        <v>10</v>
      </c>
      <c r="W277" s="794" t="s">
        <v>10</v>
      </c>
      <c r="X277" s="794" t="s">
        <v>10</v>
      </c>
      <c r="Y277" s="2447" t="s">
        <v>10</v>
      </c>
      <c r="Z277" s="2447" t="s">
        <v>10</v>
      </c>
      <c r="AA277" s="2457" t="s">
        <v>10</v>
      </c>
      <c r="AB277" s="7184" t="s">
        <v>10</v>
      </c>
      <c r="AC277" s="7184" t="s">
        <v>10</v>
      </c>
      <c r="AD277" s="7185" t="s">
        <v>10</v>
      </c>
    </row>
    <row r="278" spans="1:30" x14ac:dyDescent="0.2">
      <c r="A278" s="36"/>
      <c r="B278" s="96" t="s">
        <v>208</v>
      </c>
      <c r="C278" s="207" t="s">
        <v>10</v>
      </c>
      <c r="D278" s="208" t="s">
        <v>10</v>
      </c>
      <c r="E278" s="209" t="s">
        <v>10</v>
      </c>
      <c r="F278" s="209" t="s">
        <v>10</v>
      </c>
      <c r="G278" s="209" t="s">
        <v>10</v>
      </c>
      <c r="H278" s="1508">
        <v>4.05</v>
      </c>
      <c r="I278" s="134" t="s">
        <v>10</v>
      </c>
      <c r="J278" s="327" t="s">
        <v>10</v>
      </c>
      <c r="K278" s="394" t="s">
        <v>10</v>
      </c>
      <c r="L278" s="438" t="s">
        <v>10</v>
      </c>
      <c r="M278" s="554" t="s">
        <v>10</v>
      </c>
      <c r="N278" s="601" t="s">
        <v>10</v>
      </c>
      <c r="O278" s="635" t="s">
        <v>10</v>
      </c>
      <c r="P278" s="732" t="s">
        <v>10</v>
      </c>
      <c r="Q278" s="795" t="s">
        <v>10</v>
      </c>
      <c r="R278" s="795" t="s">
        <v>10</v>
      </c>
      <c r="S278" s="795" t="s">
        <v>10</v>
      </c>
      <c r="T278" s="795" t="s">
        <v>10</v>
      </c>
      <c r="U278" s="795" t="s">
        <v>10</v>
      </c>
      <c r="V278" s="795" t="s">
        <v>10</v>
      </c>
      <c r="W278" s="795" t="s">
        <v>10</v>
      </c>
      <c r="X278" s="795" t="s">
        <v>10</v>
      </c>
      <c r="Y278" s="2452" t="s">
        <v>10</v>
      </c>
      <c r="Z278" s="2452" t="s">
        <v>10</v>
      </c>
      <c r="AA278" s="7208" t="s">
        <v>10</v>
      </c>
      <c r="AB278" s="7189" t="s">
        <v>10</v>
      </c>
      <c r="AC278" s="7189" t="s">
        <v>10</v>
      </c>
      <c r="AD278" s="7190" t="s">
        <v>10</v>
      </c>
    </row>
    <row r="279" spans="1:30" ht="3" customHeight="1" x14ac:dyDescent="0.2">
      <c r="B279" s="40"/>
      <c r="C279" s="38"/>
      <c r="D279" s="38"/>
    </row>
    <row r="280" spans="1:30" ht="63" customHeight="1" x14ac:dyDescent="0.2">
      <c r="B280" s="7403" t="s">
        <v>589</v>
      </c>
      <c r="C280" s="7404"/>
      <c r="D280" s="7404"/>
      <c r="E280" s="7404"/>
      <c r="F280" s="7404"/>
      <c r="G280" s="7404"/>
      <c r="H280" s="7404"/>
      <c r="I280" s="7404"/>
      <c r="J280" s="7405"/>
      <c r="K280" s="7406"/>
      <c r="L280" s="7407"/>
      <c r="M280" s="7408"/>
      <c r="N280" s="7409"/>
      <c r="O280" s="7410"/>
      <c r="P280" s="7411"/>
      <c r="Q280" s="7412"/>
      <c r="R280" s="7404"/>
      <c r="S280" s="2453"/>
      <c r="T280" s="2454"/>
      <c r="U280" s="2455"/>
      <c r="V280" s="2658"/>
      <c r="W280" s="2658"/>
      <c r="X280" s="2658"/>
    </row>
    <row r="281" spans="1:30" x14ac:dyDescent="0.2">
      <c r="G281" s="210"/>
      <c r="AB281" s="7171"/>
      <c r="AC281" s="7171"/>
      <c r="AD281" s="7171"/>
    </row>
    <row r="282" spans="1:30" ht="63" customHeight="1" x14ac:dyDescent="0.2">
      <c r="A282" s="22" t="s">
        <v>234</v>
      </c>
      <c r="B282" s="7428" t="s">
        <v>242</v>
      </c>
      <c r="C282" s="7426"/>
      <c r="D282" s="7426"/>
      <c r="E282" s="7426"/>
      <c r="F282" s="7426"/>
      <c r="G282" s="7426"/>
      <c r="H282" s="7426"/>
      <c r="I282" s="7426"/>
      <c r="J282" s="7426"/>
      <c r="K282" s="7426"/>
      <c r="L282" s="7426"/>
      <c r="M282" s="7426"/>
      <c r="N282" s="7426"/>
      <c r="O282" s="7426"/>
      <c r="P282" s="7426"/>
      <c r="Q282" s="7426"/>
      <c r="R282" s="7426"/>
      <c r="S282" s="7426"/>
      <c r="T282" s="7426"/>
      <c r="U282" s="7426"/>
      <c r="V282" s="7426"/>
      <c r="W282" s="7426"/>
      <c r="X282" s="7426"/>
      <c r="Y282" s="7426"/>
      <c r="Z282" s="7426"/>
      <c r="AA282" s="7426"/>
    </row>
    <row r="283" spans="1:30" ht="63" customHeight="1" x14ac:dyDescent="0.2">
      <c r="A283" s="35"/>
      <c r="B283" s="64" t="s">
        <v>72</v>
      </c>
      <c r="C283" s="154" t="s">
        <v>6</v>
      </c>
      <c r="D283" s="155" t="s">
        <v>7</v>
      </c>
      <c r="E283" s="156" t="s">
        <v>8</v>
      </c>
      <c r="F283" s="157" t="s">
        <v>145</v>
      </c>
      <c r="G283" s="157" t="s">
        <v>185</v>
      </c>
      <c r="H283" s="1509" t="s">
        <v>231</v>
      </c>
      <c r="I283" s="130" t="s">
        <v>243</v>
      </c>
      <c r="J283" s="325" t="s">
        <v>294</v>
      </c>
      <c r="K283" s="1515" t="s">
        <v>330</v>
      </c>
      <c r="L283" s="450" t="s">
        <v>344</v>
      </c>
      <c r="M283" s="597" t="s">
        <v>396</v>
      </c>
      <c r="N283" s="586" t="s">
        <v>421</v>
      </c>
      <c r="O283" s="659" t="s">
        <v>437</v>
      </c>
      <c r="P283" s="737" t="s">
        <v>471</v>
      </c>
      <c r="Q283" s="933" t="s">
        <v>613</v>
      </c>
      <c r="R283" s="843" t="s">
        <v>668</v>
      </c>
      <c r="S283" s="2426" t="s">
        <v>675</v>
      </c>
      <c r="T283" s="2444" t="s">
        <v>679</v>
      </c>
      <c r="U283" s="2445" t="s">
        <v>723</v>
      </c>
      <c r="V283" s="2656" t="s">
        <v>733</v>
      </c>
      <c r="W283" s="2656" t="s">
        <v>787</v>
      </c>
      <c r="X283" s="2137" t="s">
        <v>801</v>
      </c>
      <c r="Y283" s="7086" t="s">
        <v>802</v>
      </c>
      <c r="Z283" s="7086" t="s">
        <v>825</v>
      </c>
      <c r="AA283" s="7110" t="s">
        <v>828</v>
      </c>
      <c r="AB283" s="7193" t="s">
        <v>851</v>
      </c>
      <c r="AC283" s="7193" t="s">
        <v>852</v>
      </c>
      <c r="AD283" s="7115" t="s">
        <v>912</v>
      </c>
    </row>
    <row r="284" spans="1:30" x14ac:dyDescent="0.2">
      <c r="A284" s="36"/>
      <c r="B284" s="123" t="s">
        <v>274</v>
      </c>
      <c r="C284" s="159" t="s">
        <v>10</v>
      </c>
      <c r="D284" s="160" t="s">
        <v>10</v>
      </c>
      <c r="E284" s="161" t="s">
        <v>10</v>
      </c>
      <c r="F284" s="161" t="s">
        <v>10</v>
      </c>
      <c r="G284" s="161" t="s">
        <v>10</v>
      </c>
      <c r="H284" s="1510">
        <v>17.600000000000001</v>
      </c>
      <c r="I284" s="133" t="s">
        <v>10</v>
      </c>
      <c r="J284" s="326" t="s">
        <v>10</v>
      </c>
      <c r="K284" s="1516">
        <v>11.27</v>
      </c>
      <c r="L284" s="576" t="s">
        <v>10</v>
      </c>
      <c r="M284" s="553" t="s">
        <v>10</v>
      </c>
      <c r="N284" s="600" t="s">
        <v>10</v>
      </c>
      <c r="O284" s="629" t="s">
        <v>10</v>
      </c>
      <c r="P284" s="731" t="s">
        <v>10</v>
      </c>
      <c r="Q284" s="731" t="s">
        <v>10</v>
      </c>
      <c r="R284" s="731" t="s">
        <v>10</v>
      </c>
      <c r="S284" s="731" t="s">
        <v>10</v>
      </c>
      <c r="T284" s="731" t="s">
        <v>10</v>
      </c>
      <c r="U284" s="731" t="s">
        <v>10</v>
      </c>
      <c r="V284" s="731" t="s">
        <v>10</v>
      </c>
      <c r="W284" s="731" t="s">
        <v>10</v>
      </c>
      <c r="X284" s="731" t="s">
        <v>10</v>
      </c>
      <c r="Y284" s="2447" t="s">
        <v>10</v>
      </c>
      <c r="Z284" s="2447" t="s">
        <v>10</v>
      </c>
      <c r="AA284" s="2457" t="s">
        <v>10</v>
      </c>
      <c r="AB284" s="7184" t="s">
        <v>10</v>
      </c>
      <c r="AC284" s="7184" t="s">
        <v>10</v>
      </c>
      <c r="AD284" s="7185" t="s">
        <v>10</v>
      </c>
    </row>
    <row r="285" spans="1:30" x14ac:dyDescent="0.2">
      <c r="A285" s="36"/>
      <c r="B285" s="124" t="s">
        <v>270</v>
      </c>
      <c r="C285" s="162" t="s">
        <v>10</v>
      </c>
      <c r="D285" s="163" t="s">
        <v>10</v>
      </c>
      <c r="E285" s="164" t="s">
        <v>10</v>
      </c>
      <c r="F285" s="164" t="s">
        <v>10</v>
      </c>
      <c r="G285" s="164" t="s">
        <v>10</v>
      </c>
      <c r="H285" s="1511">
        <v>29.72</v>
      </c>
      <c r="I285" s="133" t="s">
        <v>10</v>
      </c>
      <c r="J285" s="326" t="s">
        <v>10</v>
      </c>
      <c r="K285" s="1517">
        <v>25.29</v>
      </c>
      <c r="L285" s="577" t="s">
        <v>10</v>
      </c>
      <c r="M285" s="553" t="s">
        <v>10</v>
      </c>
      <c r="N285" s="600" t="s">
        <v>10</v>
      </c>
      <c r="O285" s="629" t="s">
        <v>10</v>
      </c>
      <c r="P285" s="731" t="s">
        <v>10</v>
      </c>
      <c r="Q285" s="731" t="s">
        <v>10</v>
      </c>
      <c r="R285" s="731" t="s">
        <v>10</v>
      </c>
      <c r="S285" s="731" t="s">
        <v>10</v>
      </c>
      <c r="T285" s="731" t="s">
        <v>10</v>
      </c>
      <c r="U285" s="731" t="s">
        <v>10</v>
      </c>
      <c r="V285" s="731" t="s">
        <v>10</v>
      </c>
      <c r="W285" s="731" t="s">
        <v>10</v>
      </c>
      <c r="X285" s="731" t="s">
        <v>10</v>
      </c>
      <c r="Y285" s="2447" t="s">
        <v>10</v>
      </c>
      <c r="Z285" s="2447" t="s">
        <v>10</v>
      </c>
      <c r="AA285" s="2457" t="s">
        <v>10</v>
      </c>
      <c r="AB285" s="7184" t="s">
        <v>10</v>
      </c>
      <c r="AC285" s="7184" t="s">
        <v>10</v>
      </c>
      <c r="AD285" s="7185" t="s">
        <v>10</v>
      </c>
    </row>
    <row r="286" spans="1:30" x14ac:dyDescent="0.2">
      <c r="A286" s="90"/>
      <c r="B286" s="124" t="s">
        <v>271</v>
      </c>
      <c r="C286" s="165" t="s">
        <v>10</v>
      </c>
      <c r="D286" s="166" t="s">
        <v>10</v>
      </c>
      <c r="E286" s="167" t="s">
        <v>10</v>
      </c>
      <c r="F286" s="167" t="s">
        <v>10</v>
      </c>
      <c r="G286" s="167" t="s">
        <v>10</v>
      </c>
      <c r="H286" s="1512">
        <v>27.48</v>
      </c>
      <c r="I286" s="133" t="s">
        <v>10</v>
      </c>
      <c r="J286" s="326" t="s">
        <v>10</v>
      </c>
      <c r="K286" s="1518">
        <v>29.39</v>
      </c>
      <c r="L286" s="578" t="s">
        <v>10</v>
      </c>
      <c r="M286" s="553" t="s">
        <v>10</v>
      </c>
      <c r="N286" s="600" t="s">
        <v>10</v>
      </c>
      <c r="O286" s="629" t="s">
        <v>10</v>
      </c>
      <c r="P286" s="731" t="s">
        <v>10</v>
      </c>
      <c r="Q286" s="731" t="s">
        <v>10</v>
      </c>
      <c r="R286" s="731" t="s">
        <v>10</v>
      </c>
      <c r="S286" s="731" t="s">
        <v>10</v>
      </c>
      <c r="T286" s="731" t="s">
        <v>10</v>
      </c>
      <c r="U286" s="731" t="s">
        <v>10</v>
      </c>
      <c r="V286" s="731" t="s">
        <v>10</v>
      </c>
      <c r="W286" s="731" t="s">
        <v>10</v>
      </c>
      <c r="X286" s="731" t="s">
        <v>10</v>
      </c>
      <c r="Y286" s="2447" t="s">
        <v>10</v>
      </c>
      <c r="Z286" s="2447" t="s">
        <v>10</v>
      </c>
      <c r="AA286" s="2457" t="s">
        <v>10</v>
      </c>
      <c r="AB286" s="7184" t="s">
        <v>10</v>
      </c>
      <c r="AC286" s="7184" t="s">
        <v>10</v>
      </c>
      <c r="AD286" s="7185" t="s">
        <v>10</v>
      </c>
    </row>
    <row r="287" spans="1:30" x14ac:dyDescent="0.2">
      <c r="A287" s="95"/>
      <c r="B287" s="124" t="s">
        <v>272</v>
      </c>
      <c r="C287" s="165" t="s">
        <v>10</v>
      </c>
      <c r="D287" s="166" t="s">
        <v>10</v>
      </c>
      <c r="E287" s="167" t="s">
        <v>10</v>
      </c>
      <c r="F287" s="167" t="s">
        <v>10</v>
      </c>
      <c r="G287" s="167" t="s">
        <v>10</v>
      </c>
      <c r="H287" s="1513">
        <v>14.51</v>
      </c>
      <c r="I287" s="133" t="s">
        <v>10</v>
      </c>
      <c r="J287" s="326" t="s">
        <v>10</v>
      </c>
      <c r="K287" s="1519">
        <v>21.2</v>
      </c>
      <c r="L287" s="579" t="s">
        <v>10</v>
      </c>
      <c r="M287" s="553" t="s">
        <v>10</v>
      </c>
      <c r="N287" s="600" t="s">
        <v>10</v>
      </c>
      <c r="O287" s="629" t="s">
        <v>10</v>
      </c>
      <c r="P287" s="731" t="s">
        <v>10</v>
      </c>
      <c r="Q287" s="731" t="s">
        <v>10</v>
      </c>
      <c r="R287" s="731" t="s">
        <v>10</v>
      </c>
      <c r="S287" s="731" t="s">
        <v>10</v>
      </c>
      <c r="T287" s="731" t="s">
        <v>10</v>
      </c>
      <c r="U287" s="731" t="s">
        <v>10</v>
      </c>
      <c r="V287" s="731" t="s">
        <v>10</v>
      </c>
      <c r="W287" s="731" t="s">
        <v>10</v>
      </c>
      <c r="X287" s="731" t="s">
        <v>10</v>
      </c>
      <c r="Y287" s="2447" t="s">
        <v>10</v>
      </c>
      <c r="Z287" s="2447" t="s">
        <v>10</v>
      </c>
      <c r="AA287" s="2457" t="s">
        <v>10</v>
      </c>
      <c r="AB287" s="7184" t="s">
        <v>10</v>
      </c>
      <c r="AC287" s="7184" t="s">
        <v>10</v>
      </c>
      <c r="AD287" s="7185" t="s">
        <v>10</v>
      </c>
    </row>
    <row r="288" spans="1:30" x14ac:dyDescent="0.2">
      <c r="A288" s="153"/>
      <c r="B288" s="127" t="s">
        <v>273</v>
      </c>
      <c r="C288" s="171" t="s">
        <v>10</v>
      </c>
      <c r="D288" s="172" t="s">
        <v>10</v>
      </c>
      <c r="E288" s="173" t="s">
        <v>10</v>
      </c>
      <c r="F288" s="173" t="s">
        <v>10</v>
      </c>
      <c r="G288" s="173" t="s">
        <v>10</v>
      </c>
      <c r="H288" s="1514">
        <v>10.7</v>
      </c>
      <c r="I288" s="134" t="s">
        <v>10</v>
      </c>
      <c r="J288" s="327" t="s">
        <v>10</v>
      </c>
      <c r="K288" s="1520">
        <v>12.84</v>
      </c>
      <c r="L288" s="580" t="s">
        <v>10</v>
      </c>
      <c r="M288" s="554" t="s">
        <v>10</v>
      </c>
      <c r="N288" s="601" t="s">
        <v>10</v>
      </c>
      <c r="O288" s="635" t="s">
        <v>10</v>
      </c>
      <c r="P288" s="732" t="s">
        <v>10</v>
      </c>
      <c r="Q288" s="732" t="s">
        <v>10</v>
      </c>
      <c r="R288" s="732" t="s">
        <v>10</v>
      </c>
      <c r="S288" s="732" t="s">
        <v>10</v>
      </c>
      <c r="T288" s="732" t="s">
        <v>10</v>
      </c>
      <c r="U288" s="732" t="s">
        <v>10</v>
      </c>
      <c r="V288" s="732" t="s">
        <v>10</v>
      </c>
      <c r="W288" s="732" t="s">
        <v>10</v>
      </c>
      <c r="X288" s="732" t="s">
        <v>10</v>
      </c>
      <c r="Y288" s="2452" t="s">
        <v>10</v>
      </c>
      <c r="Z288" s="2452" t="s">
        <v>10</v>
      </c>
      <c r="AA288" s="7208" t="s">
        <v>10</v>
      </c>
      <c r="AB288" s="7189" t="s">
        <v>10</v>
      </c>
      <c r="AC288" s="7189" t="s">
        <v>10</v>
      </c>
      <c r="AD288" s="7190" t="s">
        <v>10</v>
      </c>
    </row>
    <row r="289" spans="1:30" ht="3" customHeight="1" x14ac:dyDescent="0.2">
      <c r="B289" s="40"/>
      <c r="C289" s="38"/>
      <c r="D289" s="38"/>
    </row>
    <row r="290" spans="1:30" ht="63" customHeight="1" x14ac:dyDescent="0.2">
      <c r="B290" s="7403" t="s">
        <v>590</v>
      </c>
      <c r="C290" s="7404"/>
      <c r="D290" s="7404"/>
      <c r="E290" s="7404"/>
      <c r="F290" s="7404"/>
      <c r="G290" s="7404"/>
      <c r="H290" s="7404"/>
      <c r="I290" s="7404"/>
      <c r="J290" s="7405"/>
      <c r="K290" s="7406"/>
      <c r="L290" s="7407"/>
      <c r="M290" s="7408"/>
      <c r="N290" s="7409"/>
      <c r="O290" s="7410"/>
      <c r="P290" s="7411"/>
      <c r="Q290" s="7412"/>
      <c r="R290" s="7404"/>
      <c r="S290" s="2453"/>
      <c r="T290" s="2454"/>
      <c r="U290" s="2455"/>
      <c r="V290" s="2658"/>
      <c r="W290" s="2658"/>
      <c r="X290" s="2658"/>
    </row>
    <row r="291" spans="1:30" x14ac:dyDescent="0.2">
      <c r="AB291" s="7171"/>
      <c r="AC291" s="7171"/>
      <c r="AD291" s="7171"/>
    </row>
    <row r="292" spans="1:30" ht="63" customHeight="1" x14ac:dyDescent="0.2">
      <c r="A292" s="22" t="s">
        <v>238</v>
      </c>
      <c r="B292" s="7428" t="s">
        <v>237</v>
      </c>
      <c r="C292" s="7426"/>
      <c r="D292" s="7426"/>
      <c r="E292" s="7426"/>
      <c r="F292" s="7426"/>
      <c r="G292" s="7426"/>
      <c r="H292" s="7426"/>
      <c r="I292" s="7426"/>
      <c r="J292" s="7426"/>
      <c r="K292" s="7426"/>
      <c r="L292" s="7426"/>
      <c r="M292" s="7426"/>
      <c r="N292" s="7426"/>
      <c r="O292" s="7426"/>
      <c r="P292" s="7426"/>
      <c r="Q292" s="7426"/>
      <c r="R292" s="7426"/>
      <c r="S292" s="7426"/>
      <c r="T292" s="7426"/>
      <c r="U292" s="7426"/>
      <c r="V292" s="7426"/>
      <c r="W292" s="7426"/>
      <c r="X292" s="7426"/>
      <c r="Y292" s="7426"/>
      <c r="Z292" s="7426"/>
      <c r="AA292" s="7426"/>
    </row>
    <row r="293" spans="1:30" ht="63" customHeight="1" x14ac:dyDescent="0.2">
      <c r="A293" s="35"/>
      <c r="B293" s="64" t="s">
        <v>72</v>
      </c>
      <c r="C293" s="211" t="s">
        <v>6</v>
      </c>
      <c r="D293" s="212" t="s">
        <v>7</v>
      </c>
      <c r="E293" s="213" t="s">
        <v>8</v>
      </c>
      <c r="F293" s="214" t="s">
        <v>145</v>
      </c>
      <c r="G293" s="215" t="s">
        <v>185</v>
      </c>
      <c r="H293" s="1521" t="s">
        <v>231</v>
      </c>
      <c r="I293" s="130" t="s">
        <v>243</v>
      </c>
      <c r="J293" s="1527" t="s">
        <v>294</v>
      </c>
      <c r="K293" s="391" t="s">
        <v>330</v>
      </c>
      <c r="L293" s="436" t="s">
        <v>344</v>
      </c>
      <c r="M293" s="597" t="s">
        <v>396</v>
      </c>
      <c r="N293" s="1533" t="s">
        <v>421</v>
      </c>
      <c r="O293" s="659" t="s">
        <v>437</v>
      </c>
      <c r="P293" s="737" t="s">
        <v>471</v>
      </c>
      <c r="Q293" s="933" t="s">
        <v>613</v>
      </c>
      <c r="R293" s="843" t="s">
        <v>668</v>
      </c>
      <c r="S293" s="2426" t="s">
        <v>675</v>
      </c>
      <c r="T293" s="2444" t="s">
        <v>679</v>
      </c>
      <c r="U293" s="2445" t="s">
        <v>723</v>
      </c>
      <c r="V293" s="2656" t="s">
        <v>733</v>
      </c>
      <c r="W293" s="2656" t="s">
        <v>787</v>
      </c>
      <c r="X293" s="2137" t="s">
        <v>801</v>
      </c>
      <c r="Y293" s="7086" t="s">
        <v>802</v>
      </c>
      <c r="Z293" s="7086" t="s">
        <v>825</v>
      </c>
      <c r="AA293" s="7110" t="s">
        <v>828</v>
      </c>
      <c r="AB293" s="7193" t="s">
        <v>851</v>
      </c>
      <c r="AC293" s="7193" t="s">
        <v>852</v>
      </c>
      <c r="AD293" s="7115" t="s">
        <v>912</v>
      </c>
    </row>
    <row r="294" spans="1:30" x14ac:dyDescent="0.2">
      <c r="A294" s="36"/>
      <c r="B294" s="71" t="s">
        <v>23</v>
      </c>
      <c r="C294" s="113" t="s">
        <v>10</v>
      </c>
      <c r="D294" s="216" t="s">
        <v>10</v>
      </c>
      <c r="E294" s="217" t="s">
        <v>10</v>
      </c>
      <c r="F294" s="218" t="s">
        <v>10</v>
      </c>
      <c r="G294" s="219" t="s">
        <v>10</v>
      </c>
      <c r="H294" s="1522">
        <v>10.199999999999999</v>
      </c>
      <c r="I294" s="133" t="s">
        <v>10</v>
      </c>
      <c r="J294" s="1528">
        <v>9.81</v>
      </c>
      <c r="K294" s="393" t="s">
        <v>10</v>
      </c>
      <c r="L294" s="437" t="s">
        <v>10</v>
      </c>
      <c r="M294" s="553" t="s">
        <v>10</v>
      </c>
      <c r="N294" s="1534">
        <v>9.6999999999999993</v>
      </c>
      <c r="O294" s="629" t="s">
        <v>10</v>
      </c>
      <c r="P294" s="731" t="s">
        <v>10</v>
      </c>
      <c r="Q294" s="731" t="s">
        <v>10</v>
      </c>
      <c r="R294" s="731" t="s">
        <v>10</v>
      </c>
      <c r="S294" s="731" t="s">
        <v>10</v>
      </c>
      <c r="T294" s="731" t="s">
        <v>10</v>
      </c>
      <c r="U294" s="731" t="s">
        <v>10</v>
      </c>
      <c r="V294" s="731" t="s">
        <v>10</v>
      </c>
      <c r="W294" s="731" t="s">
        <v>10</v>
      </c>
      <c r="X294" s="731" t="s">
        <v>10</v>
      </c>
      <c r="Y294" s="2447" t="s">
        <v>10</v>
      </c>
      <c r="Z294" s="2447" t="s">
        <v>10</v>
      </c>
      <c r="AA294" s="2457" t="s">
        <v>10</v>
      </c>
      <c r="AB294" s="7184" t="s">
        <v>10</v>
      </c>
      <c r="AC294" s="7184" t="s">
        <v>10</v>
      </c>
      <c r="AD294" s="7185" t="s">
        <v>10</v>
      </c>
    </row>
    <row r="295" spans="1:30" x14ac:dyDescent="0.2">
      <c r="A295" s="36"/>
      <c r="B295" s="44" t="s">
        <v>24</v>
      </c>
      <c r="C295" s="114" t="s">
        <v>10</v>
      </c>
      <c r="D295" s="220" t="s">
        <v>10</v>
      </c>
      <c r="E295" s="221" t="s">
        <v>10</v>
      </c>
      <c r="F295" s="222" t="s">
        <v>10</v>
      </c>
      <c r="G295" s="223" t="s">
        <v>10</v>
      </c>
      <c r="H295" s="1523">
        <v>10.35</v>
      </c>
      <c r="I295" s="133" t="s">
        <v>10</v>
      </c>
      <c r="J295" s="1529">
        <v>10.39</v>
      </c>
      <c r="K295" s="393" t="s">
        <v>10</v>
      </c>
      <c r="L295" s="437" t="s">
        <v>10</v>
      </c>
      <c r="M295" s="553" t="s">
        <v>10</v>
      </c>
      <c r="N295" s="1535">
        <v>10.23</v>
      </c>
      <c r="O295" s="629" t="s">
        <v>10</v>
      </c>
      <c r="P295" s="731" t="s">
        <v>10</v>
      </c>
      <c r="Q295" s="731" t="s">
        <v>10</v>
      </c>
      <c r="R295" s="731" t="s">
        <v>10</v>
      </c>
      <c r="S295" s="731" t="s">
        <v>10</v>
      </c>
      <c r="T295" s="731" t="s">
        <v>10</v>
      </c>
      <c r="U295" s="731" t="s">
        <v>10</v>
      </c>
      <c r="V295" s="731" t="s">
        <v>10</v>
      </c>
      <c r="W295" s="731" t="s">
        <v>10</v>
      </c>
      <c r="X295" s="731" t="s">
        <v>10</v>
      </c>
      <c r="Y295" s="2447" t="s">
        <v>10</v>
      </c>
      <c r="Z295" s="2447" t="s">
        <v>10</v>
      </c>
      <c r="AA295" s="2457" t="s">
        <v>10</v>
      </c>
      <c r="AB295" s="7184" t="s">
        <v>10</v>
      </c>
      <c r="AC295" s="7184" t="s">
        <v>10</v>
      </c>
      <c r="AD295" s="7185" t="s">
        <v>10</v>
      </c>
    </row>
    <row r="296" spans="1:30" x14ac:dyDescent="0.2">
      <c r="A296" s="36"/>
      <c r="B296" s="44" t="s">
        <v>25</v>
      </c>
      <c r="C296" s="115" t="s">
        <v>10</v>
      </c>
      <c r="D296" s="224" t="s">
        <v>10</v>
      </c>
      <c r="E296" s="225" t="s">
        <v>10</v>
      </c>
      <c r="F296" s="226" t="s">
        <v>10</v>
      </c>
      <c r="G296" s="227" t="s">
        <v>10</v>
      </c>
      <c r="H296" s="1524">
        <v>5.6</v>
      </c>
      <c r="I296" s="133" t="s">
        <v>10</v>
      </c>
      <c r="J296" s="1530">
        <v>4.1900000000000004</v>
      </c>
      <c r="K296" s="393" t="s">
        <v>10</v>
      </c>
      <c r="L296" s="437" t="s">
        <v>10</v>
      </c>
      <c r="M296" s="553" t="s">
        <v>10</v>
      </c>
      <c r="N296" s="1536">
        <v>4.5199999999999996</v>
      </c>
      <c r="O296" s="629" t="s">
        <v>10</v>
      </c>
      <c r="P296" s="731" t="s">
        <v>10</v>
      </c>
      <c r="Q296" s="731" t="s">
        <v>10</v>
      </c>
      <c r="R296" s="731" t="s">
        <v>10</v>
      </c>
      <c r="S296" s="731" t="s">
        <v>10</v>
      </c>
      <c r="T296" s="731" t="s">
        <v>10</v>
      </c>
      <c r="U296" s="731" t="s">
        <v>10</v>
      </c>
      <c r="V296" s="731" t="s">
        <v>10</v>
      </c>
      <c r="W296" s="731" t="s">
        <v>10</v>
      </c>
      <c r="X296" s="731" t="s">
        <v>10</v>
      </c>
      <c r="Y296" s="2447" t="s">
        <v>10</v>
      </c>
      <c r="Z296" s="2447" t="s">
        <v>10</v>
      </c>
      <c r="AA296" s="2457" t="s">
        <v>10</v>
      </c>
      <c r="AB296" s="7184" t="s">
        <v>10</v>
      </c>
      <c r="AC296" s="7184" t="s">
        <v>10</v>
      </c>
      <c r="AD296" s="7185" t="s">
        <v>10</v>
      </c>
    </row>
    <row r="297" spans="1:30" x14ac:dyDescent="0.2">
      <c r="A297" s="139"/>
      <c r="B297" s="44" t="s">
        <v>26</v>
      </c>
      <c r="C297" s="116" t="s">
        <v>10</v>
      </c>
      <c r="D297" s="228" t="s">
        <v>10</v>
      </c>
      <c r="E297" s="229" t="s">
        <v>10</v>
      </c>
      <c r="F297" s="230" t="s">
        <v>10</v>
      </c>
      <c r="G297" s="231" t="s">
        <v>10</v>
      </c>
      <c r="H297" s="1525">
        <v>20.67</v>
      </c>
      <c r="I297" s="133" t="s">
        <v>10</v>
      </c>
      <c r="J297" s="1531">
        <v>22.38</v>
      </c>
      <c r="K297" s="393" t="s">
        <v>10</v>
      </c>
      <c r="L297" s="437" t="s">
        <v>10</v>
      </c>
      <c r="M297" s="553" t="s">
        <v>10</v>
      </c>
      <c r="N297" s="1537">
        <v>22.59</v>
      </c>
      <c r="O297" s="629" t="s">
        <v>10</v>
      </c>
      <c r="P297" s="731" t="s">
        <v>10</v>
      </c>
      <c r="Q297" s="731" t="s">
        <v>10</v>
      </c>
      <c r="R297" s="731" t="s">
        <v>10</v>
      </c>
      <c r="S297" s="731" t="s">
        <v>10</v>
      </c>
      <c r="T297" s="731" t="s">
        <v>10</v>
      </c>
      <c r="U297" s="731" t="s">
        <v>10</v>
      </c>
      <c r="V297" s="731" t="s">
        <v>10</v>
      </c>
      <c r="W297" s="731" t="s">
        <v>10</v>
      </c>
      <c r="X297" s="731" t="s">
        <v>10</v>
      </c>
      <c r="Y297" s="2447" t="s">
        <v>10</v>
      </c>
      <c r="Z297" s="2447" t="s">
        <v>10</v>
      </c>
      <c r="AA297" s="2457" t="s">
        <v>10</v>
      </c>
      <c r="AB297" s="7184" t="s">
        <v>10</v>
      </c>
      <c r="AC297" s="7184" t="s">
        <v>10</v>
      </c>
      <c r="AD297" s="7185" t="s">
        <v>10</v>
      </c>
    </row>
    <row r="298" spans="1:30" x14ac:dyDescent="0.2">
      <c r="A298" s="139"/>
      <c r="B298" s="43" t="s">
        <v>27</v>
      </c>
      <c r="C298" s="117" t="s">
        <v>10</v>
      </c>
      <c r="D298" s="232" t="s">
        <v>10</v>
      </c>
      <c r="E298" s="233" t="s">
        <v>10</v>
      </c>
      <c r="F298" s="234" t="s">
        <v>10</v>
      </c>
      <c r="G298" s="235" t="s">
        <v>10</v>
      </c>
      <c r="H298" s="1526">
        <v>53.19</v>
      </c>
      <c r="I298" s="134" t="s">
        <v>10</v>
      </c>
      <c r="J298" s="1532">
        <v>53.23</v>
      </c>
      <c r="K298" s="394" t="s">
        <v>10</v>
      </c>
      <c r="L298" s="438" t="s">
        <v>10</v>
      </c>
      <c r="M298" s="554" t="s">
        <v>10</v>
      </c>
      <c r="N298" s="1538">
        <v>52.97</v>
      </c>
      <c r="O298" s="635" t="s">
        <v>10</v>
      </c>
      <c r="P298" s="732" t="s">
        <v>10</v>
      </c>
      <c r="Q298" s="732" t="s">
        <v>10</v>
      </c>
      <c r="R298" s="732" t="s">
        <v>10</v>
      </c>
      <c r="S298" s="732" t="s">
        <v>10</v>
      </c>
      <c r="T298" s="732" t="s">
        <v>10</v>
      </c>
      <c r="U298" s="732" t="s">
        <v>10</v>
      </c>
      <c r="V298" s="732" t="s">
        <v>10</v>
      </c>
      <c r="W298" s="732" t="s">
        <v>10</v>
      </c>
      <c r="X298" s="732" t="s">
        <v>10</v>
      </c>
      <c r="Y298" s="2452" t="s">
        <v>10</v>
      </c>
      <c r="Z298" s="2452" t="s">
        <v>10</v>
      </c>
      <c r="AA298" s="7208" t="s">
        <v>10</v>
      </c>
      <c r="AB298" s="7189" t="s">
        <v>10</v>
      </c>
      <c r="AC298" s="7189" t="s">
        <v>10</v>
      </c>
      <c r="AD298" s="7190" t="s">
        <v>10</v>
      </c>
    </row>
    <row r="299" spans="1:30" ht="3" customHeight="1" x14ac:dyDescent="0.2">
      <c r="B299" s="42"/>
      <c r="C299" s="38"/>
      <c r="D299" s="38"/>
      <c r="E299" s="39"/>
      <c r="F299" s="140"/>
      <c r="H299" s="141">
        <v>21.611000000000001</v>
      </c>
    </row>
    <row r="300" spans="1:30" ht="63" customHeight="1" x14ac:dyDescent="0.2">
      <c r="B300" s="7395" t="s">
        <v>591</v>
      </c>
      <c r="C300" s="7396"/>
      <c r="D300" s="7396"/>
      <c r="E300" s="7396"/>
      <c r="F300" s="7396"/>
      <c r="G300" s="7396"/>
      <c r="H300" s="7396">
        <v>57.877000000000002</v>
      </c>
      <c r="I300" s="7396"/>
      <c r="J300" s="7396"/>
      <c r="K300" s="7396"/>
      <c r="L300" s="7396"/>
      <c r="M300" s="7396"/>
      <c r="N300" s="7396"/>
      <c r="O300" s="7396"/>
      <c r="P300" s="7396"/>
      <c r="Q300" s="7396"/>
      <c r="R300" s="7396"/>
      <c r="S300" s="7446"/>
      <c r="T300" s="7447"/>
      <c r="U300" s="7448"/>
      <c r="V300" s="7400"/>
      <c r="W300" s="7400"/>
      <c r="X300" s="7400"/>
      <c r="Y300" s="7396"/>
    </row>
    <row r="301" spans="1:30" x14ac:dyDescent="0.2">
      <c r="AB301" s="7171"/>
      <c r="AC301" s="7171"/>
      <c r="AD301" s="7171"/>
    </row>
    <row r="302" spans="1:30" ht="63" customHeight="1" x14ac:dyDescent="0.2">
      <c r="A302" s="22" t="s">
        <v>906</v>
      </c>
      <c r="B302" s="7428" t="s">
        <v>260</v>
      </c>
      <c r="C302" s="7426"/>
      <c r="D302" s="7426"/>
      <c r="E302" s="7426"/>
      <c r="F302" s="7426"/>
      <c r="G302" s="7426"/>
      <c r="H302" s="7426"/>
      <c r="I302" s="7426"/>
      <c r="J302" s="7426"/>
      <c r="K302" s="7426"/>
      <c r="L302" s="7426"/>
      <c r="M302" s="7426"/>
      <c r="N302" s="7426"/>
      <c r="O302" s="7426"/>
      <c r="P302" s="7426"/>
      <c r="Q302" s="7426"/>
      <c r="R302" s="7426"/>
      <c r="S302" s="7426"/>
      <c r="T302" s="7426"/>
      <c r="U302" s="7426"/>
      <c r="V302" s="7426"/>
      <c r="W302" s="7426"/>
      <c r="X302" s="7426"/>
      <c r="Y302" s="7426"/>
      <c r="Z302" s="7426"/>
      <c r="AA302" s="7426"/>
    </row>
    <row r="303" spans="1:30" ht="63" customHeight="1" x14ac:dyDescent="0.2">
      <c r="A303" s="35"/>
      <c r="B303" s="64" t="s">
        <v>72</v>
      </c>
      <c r="C303" s="211" t="s">
        <v>6</v>
      </c>
      <c r="D303" s="212" t="s">
        <v>7</v>
      </c>
      <c r="E303" s="213" t="s">
        <v>8</v>
      </c>
      <c r="F303" s="214" t="s">
        <v>145</v>
      </c>
      <c r="G303" s="215" t="s">
        <v>185</v>
      </c>
      <c r="H303" s="158" t="s">
        <v>231</v>
      </c>
      <c r="I303" s="1539" t="s">
        <v>243</v>
      </c>
      <c r="J303" s="325" t="s">
        <v>294</v>
      </c>
      <c r="K303" s="391" t="s">
        <v>330</v>
      </c>
      <c r="L303" s="436" t="s">
        <v>344</v>
      </c>
      <c r="M303" s="597" t="s">
        <v>396</v>
      </c>
      <c r="N303" s="586" t="s">
        <v>421</v>
      </c>
      <c r="O303" s="659" t="s">
        <v>437</v>
      </c>
      <c r="P303" s="737" t="s">
        <v>471</v>
      </c>
      <c r="Q303" s="933" t="s">
        <v>613</v>
      </c>
      <c r="R303" s="843" t="s">
        <v>668</v>
      </c>
      <c r="S303" s="2426" t="s">
        <v>675</v>
      </c>
      <c r="T303" s="2444" t="s">
        <v>679</v>
      </c>
      <c r="U303" s="2445" t="s">
        <v>723</v>
      </c>
      <c r="V303" s="2656" t="s">
        <v>733</v>
      </c>
      <c r="W303" s="2656" t="s">
        <v>787</v>
      </c>
      <c r="X303" s="2137" t="s">
        <v>801</v>
      </c>
      <c r="Y303" s="2137" t="s">
        <v>802</v>
      </c>
      <c r="Z303" s="2137" t="s">
        <v>825</v>
      </c>
      <c r="AA303" s="7110" t="s">
        <v>828</v>
      </c>
      <c r="AB303" s="7193" t="s">
        <v>851</v>
      </c>
      <c r="AC303" s="7193" t="s">
        <v>852</v>
      </c>
      <c r="AD303" s="7115" t="s">
        <v>912</v>
      </c>
    </row>
    <row r="304" spans="1:30" x14ac:dyDescent="0.2">
      <c r="A304" s="36"/>
      <c r="B304" s="123" t="s">
        <v>2</v>
      </c>
      <c r="C304" s="113" t="s">
        <v>10</v>
      </c>
      <c r="D304" s="216" t="s">
        <v>10</v>
      </c>
      <c r="E304" s="217" t="s">
        <v>10</v>
      </c>
      <c r="F304" s="218" t="s">
        <v>10</v>
      </c>
      <c r="G304" s="219" t="s">
        <v>10</v>
      </c>
      <c r="H304" s="219" t="s">
        <v>10</v>
      </c>
      <c r="I304" s="1540">
        <v>2.2400000000000002</v>
      </c>
      <c r="J304" s="335" t="s">
        <v>10</v>
      </c>
      <c r="K304" s="403" t="s">
        <v>10</v>
      </c>
      <c r="L304" s="451" t="s">
        <v>10</v>
      </c>
      <c r="M304" s="553" t="s">
        <v>10</v>
      </c>
      <c r="N304" s="600" t="s">
        <v>10</v>
      </c>
      <c r="O304" s="629" t="s">
        <v>10</v>
      </c>
      <c r="P304" s="629" t="s">
        <v>10</v>
      </c>
      <c r="Q304" s="629" t="s">
        <v>10</v>
      </c>
      <c r="R304" s="629" t="s">
        <v>10</v>
      </c>
      <c r="S304" s="629" t="s">
        <v>10</v>
      </c>
      <c r="T304" s="629" t="s">
        <v>10</v>
      </c>
      <c r="U304" s="629" t="s">
        <v>10</v>
      </c>
      <c r="V304" s="629" t="s">
        <v>10</v>
      </c>
      <c r="W304" s="629" t="s">
        <v>10</v>
      </c>
      <c r="X304" s="629" t="s">
        <v>10</v>
      </c>
      <c r="Y304" s="629" t="s">
        <v>10</v>
      </c>
      <c r="Z304" s="629" t="s">
        <v>10</v>
      </c>
      <c r="AA304" s="2457" t="s">
        <v>10</v>
      </c>
      <c r="AB304" s="7184" t="s">
        <v>10</v>
      </c>
      <c r="AC304" s="7326">
        <v>3.61</v>
      </c>
      <c r="AD304" s="7308" t="s">
        <v>10</v>
      </c>
    </row>
    <row r="305" spans="1:30" x14ac:dyDescent="0.2">
      <c r="A305" s="36"/>
      <c r="B305" s="124" t="s">
        <v>265</v>
      </c>
      <c r="C305" s="114" t="s">
        <v>10</v>
      </c>
      <c r="D305" s="220" t="s">
        <v>10</v>
      </c>
      <c r="E305" s="221" t="s">
        <v>10</v>
      </c>
      <c r="F305" s="222" t="s">
        <v>10</v>
      </c>
      <c r="G305" s="223" t="s">
        <v>10</v>
      </c>
      <c r="H305" s="223" t="s">
        <v>10</v>
      </c>
      <c r="I305" s="1541">
        <v>8.0500000000000007</v>
      </c>
      <c r="J305" s="335" t="s">
        <v>10</v>
      </c>
      <c r="K305" s="403" t="s">
        <v>10</v>
      </c>
      <c r="L305" s="451" t="s">
        <v>10</v>
      </c>
      <c r="M305" s="553" t="s">
        <v>10</v>
      </c>
      <c r="N305" s="600" t="s">
        <v>10</v>
      </c>
      <c r="O305" s="629" t="s">
        <v>10</v>
      </c>
      <c r="P305" s="629" t="s">
        <v>10</v>
      </c>
      <c r="Q305" s="629" t="s">
        <v>10</v>
      </c>
      <c r="R305" s="629" t="s">
        <v>10</v>
      </c>
      <c r="S305" s="629" t="s">
        <v>10</v>
      </c>
      <c r="T305" s="629" t="s">
        <v>10</v>
      </c>
      <c r="U305" s="629" t="s">
        <v>10</v>
      </c>
      <c r="V305" s="629" t="s">
        <v>10</v>
      </c>
      <c r="W305" s="629" t="s">
        <v>10</v>
      </c>
      <c r="X305" s="629" t="s">
        <v>10</v>
      </c>
      <c r="Y305" s="629" t="s">
        <v>10</v>
      </c>
      <c r="Z305" s="629" t="s">
        <v>10</v>
      </c>
      <c r="AA305" s="2457" t="s">
        <v>10</v>
      </c>
      <c r="AB305" s="7184" t="s">
        <v>10</v>
      </c>
      <c r="AC305" s="7326">
        <v>6.46</v>
      </c>
      <c r="AD305" s="7334" t="s">
        <v>10</v>
      </c>
    </row>
    <row r="306" spans="1:30" x14ac:dyDescent="0.2">
      <c r="A306" s="36"/>
      <c r="B306" s="124" t="s">
        <v>266</v>
      </c>
      <c r="C306" s="115" t="s">
        <v>10</v>
      </c>
      <c r="D306" s="224" t="s">
        <v>10</v>
      </c>
      <c r="E306" s="225" t="s">
        <v>10</v>
      </c>
      <c r="F306" s="226" t="s">
        <v>10</v>
      </c>
      <c r="G306" s="227" t="s">
        <v>10</v>
      </c>
      <c r="H306" s="227" t="s">
        <v>10</v>
      </c>
      <c r="I306" s="1542">
        <v>47.53</v>
      </c>
      <c r="J306" s="335" t="s">
        <v>10</v>
      </c>
      <c r="K306" s="403" t="s">
        <v>10</v>
      </c>
      <c r="L306" s="451" t="s">
        <v>10</v>
      </c>
      <c r="M306" s="553" t="s">
        <v>10</v>
      </c>
      <c r="N306" s="600" t="s">
        <v>10</v>
      </c>
      <c r="O306" s="629" t="s">
        <v>10</v>
      </c>
      <c r="P306" s="629" t="s">
        <v>10</v>
      </c>
      <c r="Q306" s="629" t="s">
        <v>10</v>
      </c>
      <c r="R306" s="629" t="s">
        <v>10</v>
      </c>
      <c r="S306" s="629" t="s">
        <v>10</v>
      </c>
      <c r="T306" s="629" t="s">
        <v>10</v>
      </c>
      <c r="U306" s="629" t="s">
        <v>10</v>
      </c>
      <c r="V306" s="629" t="s">
        <v>10</v>
      </c>
      <c r="W306" s="629" t="s">
        <v>10</v>
      </c>
      <c r="X306" s="629" t="s">
        <v>10</v>
      </c>
      <c r="Y306" s="629" t="s">
        <v>10</v>
      </c>
      <c r="Z306" s="629" t="s">
        <v>10</v>
      </c>
      <c r="AA306" s="2457" t="s">
        <v>10</v>
      </c>
      <c r="AB306" s="7184" t="s">
        <v>10</v>
      </c>
      <c r="AC306" s="7326">
        <v>38.56</v>
      </c>
      <c r="AD306" s="7334" t="s">
        <v>10</v>
      </c>
    </row>
    <row r="307" spans="1:30" x14ac:dyDescent="0.2">
      <c r="A307" s="139"/>
      <c r="B307" s="124" t="s">
        <v>267</v>
      </c>
      <c r="C307" s="116" t="s">
        <v>10</v>
      </c>
      <c r="D307" s="228" t="s">
        <v>10</v>
      </c>
      <c r="E307" s="229" t="s">
        <v>10</v>
      </c>
      <c r="F307" s="230" t="s">
        <v>10</v>
      </c>
      <c r="G307" s="231" t="s">
        <v>10</v>
      </c>
      <c r="H307" s="231" t="s">
        <v>10</v>
      </c>
      <c r="I307" s="1543">
        <v>22.74</v>
      </c>
      <c r="J307" s="335" t="s">
        <v>10</v>
      </c>
      <c r="K307" s="403" t="s">
        <v>10</v>
      </c>
      <c r="L307" s="451" t="s">
        <v>10</v>
      </c>
      <c r="M307" s="553" t="s">
        <v>10</v>
      </c>
      <c r="N307" s="600" t="s">
        <v>10</v>
      </c>
      <c r="O307" s="629" t="s">
        <v>10</v>
      </c>
      <c r="P307" s="629" t="s">
        <v>10</v>
      </c>
      <c r="Q307" s="629" t="s">
        <v>10</v>
      </c>
      <c r="R307" s="629" t="s">
        <v>10</v>
      </c>
      <c r="S307" s="629" t="s">
        <v>10</v>
      </c>
      <c r="T307" s="629" t="s">
        <v>10</v>
      </c>
      <c r="U307" s="629" t="s">
        <v>10</v>
      </c>
      <c r="V307" s="629" t="s">
        <v>10</v>
      </c>
      <c r="W307" s="629" t="s">
        <v>10</v>
      </c>
      <c r="X307" s="629" t="s">
        <v>10</v>
      </c>
      <c r="Y307" s="629" t="s">
        <v>10</v>
      </c>
      <c r="Z307" s="629" t="s">
        <v>10</v>
      </c>
      <c r="AA307" s="2457" t="s">
        <v>10</v>
      </c>
      <c r="AB307" s="7184" t="s">
        <v>10</v>
      </c>
      <c r="AC307" s="7326">
        <v>20.56</v>
      </c>
      <c r="AD307" s="7334" t="s">
        <v>10</v>
      </c>
    </row>
    <row r="308" spans="1:30" x14ac:dyDescent="0.2">
      <c r="A308" s="236"/>
      <c r="B308" s="125" t="s">
        <v>268</v>
      </c>
      <c r="C308" s="116" t="s">
        <v>10</v>
      </c>
      <c r="D308" s="228" t="s">
        <v>10</v>
      </c>
      <c r="E308" s="229" t="s">
        <v>10</v>
      </c>
      <c r="F308" s="230" t="s">
        <v>10</v>
      </c>
      <c r="G308" s="231" t="s">
        <v>10</v>
      </c>
      <c r="H308" s="231" t="s">
        <v>10</v>
      </c>
      <c r="I308" s="1544">
        <v>9.8800000000000008</v>
      </c>
      <c r="J308" s="335" t="s">
        <v>10</v>
      </c>
      <c r="K308" s="403" t="s">
        <v>10</v>
      </c>
      <c r="L308" s="451" t="s">
        <v>10</v>
      </c>
      <c r="M308" s="553" t="s">
        <v>10</v>
      </c>
      <c r="N308" s="600" t="s">
        <v>10</v>
      </c>
      <c r="O308" s="629" t="s">
        <v>10</v>
      </c>
      <c r="P308" s="629" t="s">
        <v>10</v>
      </c>
      <c r="Q308" s="629" t="s">
        <v>10</v>
      </c>
      <c r="R308" s="629" t="s">
        <v>10</v>
      </c>
      <c r="S308" s="629" t="s">
        <v>10</v>
      </c>
      <c r="T308" s="629" t="s">
        <v>10</v>
      </c>
      <c r="U308" s="629" t="s">
        <v>10</v>
      </c>
      <c r="V308" s="629" t="s">
        <v>10</v>
      </c>
      <c r="W308" s="629" t="s">
        <v>10</v>
      </c>
      <c r="X308" s="629" t="s">
        <v>10</v>
      </c>
      <c r="Y308" s="629" t="s">
        <v>10</v>
      </c>
      <c r="Z308" s="629" t="s">
        <v>10</v>
      </c>
      <c r="AA308" s="2457" t="s">
        <v>10</v>
      </c>
      <c r="AB308" s="7195" t="s">
        <v>10</v>
      </c>
      <c r="AC308" s="7335">
        <v>15.72</v>
      </c>
      <c r="AD308" s="7334" t="s">
        <v>10</v>
      </c>
    </row>
    <row r="309" spans="1:30" x14ac:dyDescent="0.2">
      <c r="A309" s="236"/>
      <c r="B309" s="125" t="s">
        <v>269</v>
      </c>
      <c r="C309" s="116" t="s">
        <v>10</v>
      </c>
      <c r="D309" s="228" t="s">
        <v>10</v>
      </c>
      <c r="E309" s="229" t="s">
        <v>10</v>
      </c>
      <c r="F309" s="230" t="s">
        <v>10</v>
      </c>
      <c r="G309" s="231" t="s">
        <v>10</v>
      </c>
      <c r="H309" s="231" t="s">
        <v>10</v>
      </c>
      <c r="I309" s="1545">
        <v>6.04</v>
      </c>
      <c r="J309" s="335" t="s">
        <v>10</v>
      </c>
      <c r="K309" s="403" t="s">
        <v>10</v>
      </c>
      <c r="L309" s="451" t="s">
        <v>10</v>
      </c>
      <c r="M309" s="553" t="s">
        <v>10</v>
      </c>
      <c r="N309" s="600" t="s">
        <v>10</v>
      </c>
      <c r="O309" s="629" t="s">
        <v>10</v>
      </c>
      <c r="P309" s="629" t="s">
        <v>10</v>
      </c>
      <c r="Q309" s="629" t="s">
        <v>10</v>
      </c>
      <c r="R309" s="629" t="s">
        <v>10</v>
      </c>
      <c r="S309" s="629" t="s">
        <v>10</v>
      </c>
      <c r="T309" s="629" t="s">
        <v>10</v>
      </c>
      <c r="U309" s="629" t="s">
        <v>10</v>
      </c>
      <c r="V309" s="629" t="s">
        <v>10</v>
      </c>
      <c r="W309" s="629" t="s">
        <v>10</v>
      </c>
      <c r="X309" s="629" t="s">
        <v>10</v>
      </c>
      <c r="Y309" s="629" t="s">
        <v>10</v>
      </c>
      <c r="Z309" s="629" t="s">
        <v>10</v>
      </c>
      <c r="AA309" s="2457" t="s">
        <v>10</v>
      </c>
      <c r="AB309" s="7195" t="s">
        <v>10</v>
      </c>
      <c r="AC309" s="7335">
        <v>6.86</v>
      </c>
      <c r="AD309" s="7334" t="s">
        <v>10</v>
      </c>
    </row>
    <row r="310" spans="1:30" x14ac:dyDescent="0.2">
      <c r="A310" s="139"/>
      <c r="B310" s="126" t="s">
        <v>264</v>
      </c>
      <c r="C310" s="117" t="s">
        <v>10</v>
      </c>
      <c r="D310" s="232" t="s">
        <v>10</v>
      </c>
      <c r="E310" s="233" t="s">
        <v>10</v>
      </c>
      <c r="F310" s="234" t="s">
        <v>10</v>
      </c>
      <c r="G310" s="235" t="s">
        <v>10</v>
      </c>
      <c r="H310" s="235" t="s">
        <v>10</v>
      </c>
      <c r="I310" s="1546">
        <v>3.52</v>
      </c>
      <c r="J310" s="336" t="s">
        <v>10</v>
      </c>
      <c r="K310" s="404" t="s">
        <v>10</v>
      </c>
      <c r="L310" s="452" t="s">
        <v>10</v>
      </c>
      <c r="M310" s="554" t="s">
        <v>10</v>
      </c>
      <c r="N310" s="601" t="s">
        <v>10</v>
      </c>
      <c r="O310" s="635" t="s">
        <v>10</v>
      </c>
      <c r="P310" s="635" t="s">
        <v>10</v>
      </c>
      <c r="Q310" s="635" t="s">
        <v>10</v>
      </c>
      <c r="R310" s="635" t="s">
        <v>10</v>
      </c>
      <c r="S310" s="635" t="s">
        <v>10</v>
      </c>
      <c r="T310" s="635" t="s">
        <v>10</v>
      </c>
      <c r="U310" s="635" t="s">
        <v>10</v>
      </c>
      <c r="V310" s="635" t="s">
        <v>10</v>
      </c>
      <c r="W310" s="635" t="s">
        <v>10</v>
      </c>
      <c r="X310" s="635" t="s">
        <v>10</v>
      </c>
      <c r="Y310" s="635" t="s">
        <v>10</v>
      </c>
      <c r="Z310" s="635" t="s">
        <v>10</v>
      </c>
      <c r="AA310" s="7208" t="s">
        <v>10</v>
      </c>
      <c r="AB310" s="7189" t="s">
        <v>10</v>
      </c>
      <c r="AC310" s="7327">
        <v>8.24</v>
      </c>
      <c r="AD310" s="7310" t="s">
        <v>10</v>
      </c>
    </row>
    <row r="311" spans="1:30" ht="3" customHeight="1" x14ac:dyDescent="0.2">
      <c r="B311" s="42"/>
      <c r="C311" s="38"/>
      <c r="D311" s="38"/>
      <c r="E311" s="39"/>
      <c r="F311" s="140"/>
      <c r="H311" s="141">
        <v>21.611000000000001</v>
      </c>
      <c r="Y311" s="142"/>
    </row>
    <row r="312" spans="1:30" ht="63" customHeight="1" x14ac:dyDescent="0.2">
      <c r="B312" s="7403" t="s">
        <v>908</v>
      </c>
      <c r="C312" s="7404"/>
      <c r="D312" s="7404"/>
      <c r="E312" s="7404"/>
      <c r="F312" s="7404"/>
      <c r="G312" s="7404"/>
      <c r="H312" s="7404">
        <v>57.877000000000002</v>
      </c>
      <c r="I312" s="7404"/>
      <c r="J312" s="7405"/>
      <c r="K312" s="7406"/>
      <c r="L312" s="7407"/>
      <c r="M312" s="7408"/>
      <c r="N312" s="7409"/>
      <c r="O312" s="7410"/>
      <c r="P312" s="7411"/>
      <c r="Q312" s="7412"/>
      <c r="R312" s="7404"/>
      <c r="S312" s="2453"/>
      <c r="T312" s="2454"/>
      <c r="U312" s="2455"/>
      <c r="V312" s="2658"/>
      <c r="W312" s="2658"/>
      <c r="X312" s="2658"/>
      <c r="AD312" s="7171"/>
    </row>
    <row r="313" spans="1:30" ht="63" customHeight="1" x14ac:dyDescent="0.2">
      <c r="A313" s="22" t="s">
        <v>907</v>
      </c>
      <c r="B313" s="7428" t="s">
        <v>909</v>
      </c>
      <c r="C313" s="7426"/>
      <c r="D313" s="7426"/>
      <c r="E313" s="7426"/>
      <c r="F313" s="7426"/>
      <c r="G313" s="7426"/>
      <c r="H313" s="7426"/>
      <c r="I313" s="7426"/>
      <c r="J313" s="7426"/>
      <c r="K313" s="7426"/>
      <c r="L313" s="7426"/>
      <c r="M313" s="7426"/>
      <c r="N313" s="7426"/>
      <c r="O313" s="7426"/>
      <c r="P313" s="7426"/>
      <c r="Q313" s="7426"/>
      <c r="R313" s="7426"/>
      <c r="S313" s="7426"/>
      <c r="T313" s="7426"/>
      <c r="U313" s="7426"/>
      <c r="V313" s="7426"/>
      <c r="W313" s="7426"/>
      <c r="X313" s="7426"/>
      <c r="Y313" s="7426"/>
      <c r="Z313" s="7426"/>
      <c r="AA313" s="7426"/>
      <c r="AB313" s="7172"/>
      <c r="AC313" s="7172"/>
    </row>
    <row r="314" spans="1:30" ht="63" customHeight="1" x14ac:dyDescent="0.2">
      <c r="A314" s="35"/>
      <c r="B314" s="64" t="s">
        <v>72</v>
      </c>
      <c r="C314" s="211" t="s">
        <v>6</v>
      </c>
      <c r="D314" s="212" t="s">
        <v>7</v>
      </c>
      <c r="E314" s="213" t="s">
        <v>8</v>
      </c>
      <c r="F314" s="214" t="s">
        <v>145</v>
      </c>
      <c r="G314" s="215" t="s">
        <v>185</v>
      </c>
      <c r="H314" s="158" t="s">
        <v>231</v>
      </c>
      <c r="I314" s="1539" t="s">
        <v>243</v>
      </c>
      <c r="J314" s="325" t="s">
        <v>294</v>
      </c>
      <c r="K314" s="391" t="s">
        <v>330</v>
      </c>
      <c r="L314" s="436" t="s">
        <v>344</v>
      </c>
      <c r="M314" s="597" t="s">
        <v>396</v>
      </c>
      <c r="N314" s="586" t="s">
        <v>421</v>
      </c>
      <c r="O314" s="659" t="s">
        <v>437</v>
      </c>
      <c r="P314" s="737" t="s">
        <v>471</v>
      </c>
      <c r="Q314" s="933" t="s">
        <v>613</v>
      </c>
      <c r="R314" s="843" t="s">
        <v>668</v>
      </c>
      <c r="S314" s="2426" t="s">
        <v>675</v>
      </c>
      <c r="T314" s="2444" t="s">
        <v>679</v>
      </c>
      <c r="U314" s="2445" t="s">
        <v>723</v>
      </c>
      <c r="V314" s="2656" t="s">
        <v>733</v>
      </c>
      <c r="W314" s="2656" t="s">
        <v>787</v>
      </c>
      <c r="X314" s="2137" t="s">
        <v>801</v>
      </c>
      <c r="Y314" s="2137" t="s">
        <v>802</v>
      </c>
      <c r="Z314" s="2137" t="s">
        <v>825</v>
      </c>
      <c r="AA314" s="7110" t="s">
        <v>828</v>
      </c>
      <c r="AB314" s="7193" t="s">
        <v>851</v>
      </c>
      <c r="AC314" s="7193" t="s">
        <v>852</v>
      </c>
      <c r="AD314" s="7115" t="s">
        <v>912</v>
      </c>
    </row>
    <row r="315" spans="1:30" x14ac:dyDescent="0.2">
      <c r="A315" s="36"/>
      <c r="B315" s="123" t="s">
        <v>2</v>
      </c>
      <c r="C315" s="113" t="s">
        <v>10</v>
      </c>
      <c r="D315" s="216" t="s">
        <v>10</v>
      </c>
      <c r="E315" s="217" t="s">
        <v>10</v>
      </c>
      <c r="F315" s="218" t="s">
        <v>10</v>
      </c>
      <c r="G315" s="219" t="s">
        <v>10</v>
      </c>
      <c r="H315" s="219" t="s">
        <v>10</v>
      </c>
      <c r="I315" s="1540">
        <v>2.2400000000000002</v>
      </c>
      <c r="J315" s="335" t="s">
        <v>10</v>
      </c>
      <c r="K315" s="403" t="s">
        <v>10</v>
      </c>
      <c r="L315" s="451" t="s">
        <v>10</v>
      </c>
      <c r="M315" s="553" t="s">
        <v>10</v>
      </c>
      <c r="N315" s="600" t="s">
        <v>10</v>
      </c>
      <c r="O315" s="629" t="s">
        <v>10</v>
      </c>
      <c r="P315" s="629" t="s">
        <v>10</v>
      </c>
      <c r="Q315" s="629" t="s">
        <v>10</v>
      </c>
      <c r="R315" s="629" t="s">
        <v>10</v>
      </c>
      <c r="S315" s="629" t="s">
        <v>10</v>
      </c>
      <c r="T315" s="629" t="s">
        <v>10</v>
      </c>
      <c r="U315" s="629" t="s">
        <v>10</v>
      </c>
      <c r="V315" s="629" t="s">
        <v>10</v>
      </c>
      <c r="W315" s="629" t="s">
        <v>10</v>
      </c>
      <c r="X315" s="629" t="s">
        <v>10</v>
      </c>
      <c r="Y315" s="629" t="s">
        <v>10</v>
      </c>
      <c r="Z315" s="629" t="s">
        <v>10</v>
      </c>
      <c r="AA315" s="2457" t="s">
        <v>10</v>
      </c>
      <c r="AB315" s="7184" t="s">
        <v>10</v>
      </c>
      <c r="AC315" s="7326">
        <v>3.03</v>
      </c>
      <c r="AD315" s="7308" t="s">
        <v>10</v>
      </c>
    </row>
    <row r="316" spans="1:30" x14ac:dyDescent="0.2">
      <c r="A316" s="36"/>
      <c r="B316" s="124" t="s">
        <v>265</v>
      </c>
      <c r="C316" s="114" t="s">
        <v>10</v>
      </c>
      <c r="D316" s="220" t="s">
        <v>10</v>
      </c>
      <c r="E316" s="221" t="s">
        <v>10</v>
      </c>
      <c r="F316" s="222" t="s">
        <v>10</v>
      </c>
      <c r="G316" s="223" t="s">
        <v>10</v>
      </c>
      <c r="H316" s="223" t="s">
        <v>10</v>
      </c>
      <c r="I316" s="1541">
        <v>8.0500000000000007</v>
      </c>
      <c r="J316" s="335" t="s">
        <v>10</v>
      </c>
      <c r="K316" s="403" t="s">
        <v>10</v>
      </c>
      <c r="L316" s="451" t="s">
        <v>10</v>
      </c>
      <c r="M316" s="553" t="s">
        <v>10</v>
      </c>
      <c r="N316" s="600" t="s">
        <v>10</v>
      </c>
      <c r="O316" s="629" t="s">
        <v>10</v>
      </c>
      <c r="P316" s="629" t="s">
        <v>10</v>
      </c>
      <c r="Q316" s="629" t="s">
        <v>10</v>
      </c>
      <c r="R316" s="629" t="s">
        <v>10</v>
      </c>
      <c r="S316" s="629" t="s">
        <v>10</v>
      </c>
      <c r="T316" s="629" t="s">
        <v>10</v>
      </c>
      <c r="U316" s="629" t="s">
        <v>10</v>
      </c>
      <c r="V316" s="629" t="s">
        <v>10</v>
      </c>
      <c r="W316" s="629" t="s">
        <v>10</v>
      </c>
      <c r="X316" s="629" t="s">
        <v>10</v>
      </c>
      <c r="Y316" s="629" t="s">
        <v>10</v>
      </c>
      <c r="Z316" s="629" t="s">
        <v>10</v>
      </c>
      <c r="AA316" s="2457" t="s">
        <v>10</v>
      </c>
      <c r="AB316" s="7184" t="s">
        <v>10</v>
      </c>
      <c r="AC316" s="7326">
        <v>6.33</v>
      </c>
      <c r="AD316" s="7334" t="s">
        <v>10</v>
      </c>
    </row>
    <row r="317" spans="1:30" x14ac:dyDescent="0.2">
      <c r="A317" s="36"/>
      <c r="B317" s="124" t="s">
        <v>266</v>
      </c>
      <c r="C317" s="115" t="s">
        <v>10</v>
      </c>
      <c r="D317" s="224" t="s">
        <v>10</v>
      </c>
      <c r="E317" s="225" t="s">
        <v>10</v>
      </c>
      <c r="F317" s="226" t="s">
        <v>10</v>
      </c>
      <c r="G317" s="227" t="s">
        <v>10</v>
      </c>
      <c r="H317" s="227" t="s">
        <v>10</v>
      </c>
      <c r="I317" s="1542">
        <v>47.53</v>
      </c>
      <c r="J317" s="335" t="s">
        <v>10</v>
      </c>
      <c r="K317" s="403" t="s">
        <v>10</v>
      </c>
      <c r="L317" s="451" t="s">
        <v>10</v>
      </c>
      <c r="M317" s="553" t="s">
        <v>10</v>
      </c>
      <c r="N317" s="600" t="s">
        <v>10</v>
      </c>
      <c r="O317" s="629" t="s">
        <v>10</v>
      </c>
      <c r="P317" s="629" t="s">
        <v>10</v>
      </c>
      <c r="Q317" s="629" t="s">
        <v>10</v>
      </c>
      <c r="R317" s="629" t="s">
        <v>10</v>
      </c>
      <c r="S317" s="629" t="s">
        <v>10</v>
      </c>
      <c r="T317" s="629" t="s">
        <v>10</v>
      </c>
      <c r="U317" s="629" t="s">
        <v>10</v>
      </c>
      <c r="V317" s="629" t="s">
        <v>10</v>
      </c>
      <c r="W317" s="629" t="s">
        <v>10</v>
      </c>
      <c r="X317" s="629" t="s">
        <v>10</v>
      </c>
      <c r="Y317" s="629" t="s">
        <v>10</v>
      </c>
      <c r="Z317" s="629" t="s">
        <v>10</v>
      </c>
      <c r="AA317" s="2457" t="s">
        <v>10</v>
      </c>
      <c r="AB317" s="7184" t="s">
        <v>10</v>
      </c>
      <c r="AC317" s="7326">
        <v>35.17</v>
      </c>
      <c r="AD317" s="7334" t="s">
        <v>10</v>
      </c>
    </row>
    <row r="318" spans="1:30" x14ac:dyDescent="0.2">
      <c r="A318" s="139"/>
      <c r="B318" s="124" t="s">
        <v>267</v>
      </c>
      <c r="C318" s="116" t="s">
        <v>10</v>
      </c>
      <c r="D318" s="228" t="s">
        <v>10</v>
      </c>
      <c r="E318" s="229" t="s">
        <v>10</v>
      </c>
      <c r="F318" s="230" t="s">
        <v>10</v>
      </c>
      <c r="G318" s="231" t="s">
        <v>10</v>
      </c>
      <c r="H318" s="231" t="s">
        <v>10</v>
      </c>
      <c r="I318" s="1543">
        <v>22.74</v>
      </c>
      <c r="J318" s="335" t="s">
        <v>10</v>
      </c>
      <c r="K318" s="403" t="s">
        <v>10</v>
      </c>
      <c r="L318" s="451" t="s">
        <v>10</v>
      </c>
      <c r="M318" s="553" t="s">
        <v>10</v>
      </c>
      <c r="N318" s="600" t="s">
        <v>10</v>
      </c>
      <c r="O318" s="629" t="s">
        <v>10</v>
      </c>
      <c r="P318" s="629" t="s">
        <v>10</v>
      </c>
      <c r="Q318" s="629" t="s">
        <v>10</v>
      </c>
      <c r="R318" s="629" t="s">
        <v>10</v>
      </c>
      <c r="S318" s="629" t="s">
        <v>10</v>
      </c>
      <c r="T318" s="629" t="s">
        <v>10</v>
      </c>
      <c r="U318" s="629" t="s">
        <v>10</v>
      </c>
      <c r="V318" s="629" t="s">
        <v>10</v>
      </c>
      <c r="W318" s="629" t="s">
        <v>10</v>
      </c>
      <c r="X318" s="629" t="s">
        <v>10</v>
      </c>
      <c r="Y318" s="629" t="s">
        <v>10</v>
      </c>
      <c r="Z318" s="629" t="s">
        <v>10</v>
      </c>
      <c r="AA318" s="2457" t="s">
        <v>10</v>
      </c>
      <c r="AB318" s="7184" t="s">
        <v>10</v>
      </c>
      <c r="AC318" s="7326">
        <v>24.52</v>
      </c>
      <c r="AD318" s="7334" t="s">
        <v>10</v>
      </c>
    </row>
    <row r="319" spans="1:30" x14ac:dyDescent="0.2">
      <c r="A319" s="236"/>
      <c r="B319" s="125" t="s">
        <v>268</v>
      </c>
      <c r="C319" s="116" t="s">
        <v>10</v>
      </c>
      <c r="D319" s="228" t="s">
        <v>10</v>
      </c>
      <c r="E319" s="229" t="s">
        <v>10</v>
      </c>
      <c r="F319" s="230" t="s">
        <v>10</v>
      </c>
      <c r="G319" s="231" t="s">
        <v>10</v>
      </c>
      <c r="H319" s="231" t="s">
        <v>10</v>
      </c>
      <c r="I319" s="1544">
        <v>9.8800000000000008</v>
      </c>
      <c r="J319" s="335" t="s">
        <v>10</v>
      </c>
      <c r="K319" s="403" t="s">
        <v>10</v>
      </c>
      <c r="L319" s="451" t="s">
        <v>10</v>
      </c>
      <c r="M319" s="553" t="s">
        <v>10</v>
      </c>
      <c r="N319" s="600" t="s">
        <v>10</v>
      </c>
      <c r="O319" s="629" t="s">
        <v>10</v>
      </c>
      <c r="P319" s="629" t="s">
        <v>10</v>
      </c>
      <c r="Q319" s="629" t="s">
        <v>10</v>
      </c>
      <c r="R319" s="629" t="s">
        <v>10</v>
      </c>
      <c r="S319" s="629" t="s">
        <v>10</v>
      </c>
      <c r="T319" s="629" t="s">
        <v>10</v>
      </c>
      <c r="U319" s="629" t="s">
        <v>10</v>
      </c>
      <c r="V319" s="629" t="s">
        <v>10</v>
      </c>
      <c r="W319" s="629" t="s">
        <v>10</v>
      </c>
      <c r="X319" s="629" t="s">
        <v>10</v>
      </c>
      <c r="Y319" s="629" t="s">
        <v>10</v>
      </c>
      <c r="Z319" s="629" t="s">
        <v>10</v>
      </c>
      <c r="AA319" s="2457" t="s">
        <v>10</v>
      </c>
      <c r="AB319" s="7195" t="s">
        <v>10</v>
      </c>
      <c r="AC319" s="7335">
        <v>14.49</v>
      </c>
      <c r="AD319" s="7334" t="s">
        <v>10</v>
      </c>
    </row>
    <row r="320" spans="1:30" x14ac:dyDescent="0.2">
      <c r="A320" s="236"/>
      <c r="B320" s="125" t="s">
        <v>269</v>
      </c>
      <c r="C320" s="116" t="s">
        <v>10</v>
      </c>
      <c r="D320" s="228" t="s">
        <v>10</v>
      </c>
      <c r="E320" s="229" t="s">
        <v>10</v>
      </c>
      <c r="F320" s="230" t="s">
        <v>10</v>
      </c>
      <c r="G320" s="231" t="s">
        <v>10</v>
      </c>
      <c r="H320" s="231" t="s">
        <v>10</v>
      </c>
      <c r="I320" s="1545">
        <v>6.04</v>
      </c>
      <c r="J320" s="335" t="s">
        <v>10</v>
      </c>
      <c r="K320" s="403" t="s">
        <v>10</v>
      </c>
      <c r="L320" s="451" t="s">
        <v>10</v>
      </c>
      <c r="M320" s="553" t="s">
        <v>10</v>
      </c>
      <c r="N320" s="600" t="s">
        <v>10</v>
      </c>
      <c r="O320" s="629" t="s">
        <v>10</v>
      </c>
      <c r="P320" s="629" t="s">
        <v>10</v>
      </c>
      <c r="Q320" s="629" t="s">
        <v>10</v>
      </c>
      <c r="R320" s="629" t="s">
        <v>10</v>
      </c>
      <c r="S320" s="629" t="s">
        <v>10</v>
      </c>
      <c r="T320" s="629" t="s">
        <v>10</v>
      </c>
      <c r="U320" s="629" t="s">
        <v>10</v>
      </c>
      <c r="V320" s="629" t="s">
        <v>10</v>
      </c>
      <c r="W320" s="629" t="s">
        <v>10</v>
      </c>
      <c r="X320" s="629" t="s">
        <v>10</v>
      </c>
      <c r="Y320" s="629" t="s">
        <v>10</v>
      </c>
      <c r="Z320" s="629" t="s">
        <v>10</v>
      </c>
      <c r="AA320" s="2457" t="s">
        <v>10</v>
      </c>
      <c r="AB320" s="7195" t="s">
        <v>10</v>
      </c>
      <c r="AC320" s="7335">
        <v>7.34</v>
      </c>
      <c r="AD320" s="7334" t="s">
        <v>10</v>
      </c>
    </row>
    <row r="321" spans="1:30" x14ac:dyDescent="0.2">
      <c r="A321" s="139"/>
      <c r="B321" s="126" t="s">
        <v>264</v>
      </c>
      <c r="C321" s="117" t="s">
        <v>10</v>
      </c>
      <c r="D321" s="232" t="s">
        <v>10</v>
      </c>
      <c r="E321" s="233" t="s">
        <v>10</v>
      </c>
      <c r="F321" s="234" t="s">
        <v>10</v>
      </c>
      <c r="G321" s="235" t="s">
        <v>10</v>
      </c>
      <c r="H321" s="235" t="s">
        <v>10</v>
      </c>
      <c r="I321" s="1546">
        <v>3.52</v>
      </c>
      <c r="J321" s="336" t="s">
        <v>10</v>
      </c>
      <c r="K321" s="404" t="s">
        <v>10</v>
      </c>
      <c r="L321" s="452" t="s">
        <v>10</v>
      </c>
      <c r="M321" s="554" t="s">
        <v>10</v>
      </c>
      <c r="N321" s="601" t="s">
        <v>10</v>
      </c>
      <c r="O321" s="635" t="s">
        <v>10</v>
      </c>
      <c r="P321" s="635" t="s">
        <v>10</v>
      </c>
      <c r="Q321" s="635" t="s">
        <v>10</v>
      </c>
      <c r="R321" s="635" t="s">
        <v>10</v>
      </c>
      <c r="S321" s="635" t="s">
        <v>10</v>
      </c>
      <c r="T321" s="635" t="s">
        <v>10</v>
      </c>
      <c r="U321" s="635" t="s">
        <v>10</v>
      </c>
      <c r="V321" s="635" t="s">
        <v>10</v>
      </c>
      <c r="W321" s="635" t="s">
        <v>10</v>
      </c>
      <c r="X321" s="635" t="s">
        <v>10</v>
      </c>
      <c r="Y321" s="635" t="s">
        <v>10</v>
      </c>
      <c r="Z321" s="635" t="s">
        <v>10</v>
      </c>
      <c r="AA321" s="7208" t="s">
        <v>10</v>
      </c>
      <c r="AB321" s="7189" t="s">
        <v>10</v>
      </c>
      <c r="AC321" s="7327">
        <v>9.1199999999999992</v>
      </c>
      <c r="AD321" s="7310" t="s">
        <v>10</v>
      </c>
    </row>
    <row r="322" spans="1:30" ht="3" customHeight="1" x14ac:dyDescent="0.2">
      <c r="B322" s="42"/>
      <c r="C322" s="38"/>
      <c r="D322" s="38"/>
      <c r="E322" s="39"/>
      <c r="F322" s="140"/>
      <c r="H322" s="141">
        <v>21.611000000000001</v>
      </c>
      <c r="Y322" s="142"/>
    </row>
    <row r="323" spans="1:30" ht="63" customHeight="1" x14ac:dyDescent="0.2">
      <c r="B323" s="7403" t="s">
        <v>910</v>
      </c>
      <c r="C323" s="7404"/>
      <c r="D323" s="7404"/>
      <c r="E323" s="7404"/>
      <c r="F323" s="7404"/>
      <c r="G323" s="7404"/>
      <c r="H323" s="7404">
        <v>57.877000000000002</v>
      </c>
      <c r="I323" s="7404"/>
      <c r="J323" s="7405"/>
      <c r="K323" s="7406"/>
      <c r="L323" s="7407"/>
      <c r="M323" s="7408"/>
      <c r="N323" s="7409"/>
      <c r="O323" s="7410"/>
      <c r="P323" s="7411"/>
      <c r="Q323" s="7412"/>
      <c r="R323" s="7404"/>
      <c r="S323" s="2453"/>
      <c r="T323" s="2454"/>
      <c r="U323" s="2455"/>
      <c r="V323" s="2658"/>
      <c r="W323" s="2658"/>
      <c r="X323" s="2658"/>
      <c r="AB323" s="7171"/>
      <c r="AC323" s="7171"/>
      <c r="AD323" s="7171"/>
    </row>
    <row r="324" spans="1:30" ht="63" customHeight="1" x14ac:dyDescent="0.2">
      <c r="A324" s="22" t="s">
        <v>250</v>
      </c>
      <c r="B324" s="7428" t="s">
        <v>262</v>
      </c>
      <c r="C324" s="7426"/>
      <c r="D324" s="7426"/>
      <c r="E324" s="7426"/>
      <c r="F324" s="7426"/>
      <c r="G324" s="7426"/>
      <c r="H324" s="7426"/>
      <c r="I324" s="7426"/>
      <c r="J324" s="7426"/>
      <c r="K324" s="7426"/>
      <c r="L324" s="7426"/>
      <c r="M324" s="7426"/>
      <c r="N324" s="7426"/>
      <c r="O324" s="7426"/>
      <c r="P324" s="7426"/>
      <c r="Q324" s="7426"/>
      <c r="R324" s="7426"/>
      <c r="S324" s="7426"/>
      <c r="T324" s="7426"/>
      <c r="U324" s="7426"/>
      <c r="V324" s="7426"/>
      <c r="W324" s="7426"/>
      <c r="X324" s="7426"/>
      <c r="Y324" s="7426"/>
      <c r="Z324" s="7426"/>
      <c r="AA324" s="7426"/>
    </row>
    <row r="325" spans="1:30" ht="63" customHeight="1" x14ac:dyDescent="0.2">
      <c r="A325" s="35"/>
      <c r="B325" s="64" t="s">
        <v>72</v>
      </c>
      <c r="C325" s="211" t="s">
        <v>6</v>
      </c>
      <c r="D325" s="212" t="s">
        <v>7</v>
      </c>
      <c r="E325" s="213" t="s">
        <v>8</v>
      </c>
      <c r="F325" s="214" t="s">
        <v>145</v>
      </c>
      <c r="G325" s="215" t="s">
        <v>185</v>
      </c>
      <c r="H325" s="158" t="s">
        <v>231</v>
      </c>
      <c r="I325" s="1547" t="s">
        <v>243</v>
      </c>
      <c r="J325" s="325" t="s">
        <v>294</v>
      </c>
      <c r="K325" s="391" t="s">
        <v>330</v>
      </c>
      <c r="L325" s="436" t="s">
        <v>344</v>
      </c>
      <c r="M325" s="597" t="s">
        <v>396</v>
      </c>
      <c r="N325" s="586" t="s">
        <v>421</v>
      </c>
      <c r="O325" s="659" t="s">
        <v>437</v>
      </c>
      <c r="P325" s="737" t="s">
        <v>471</v>
      </c>
      <c r="Q325" s="933" t="s">
        <v>613</v>
      </c>
      <c r="R325" s="843" t="s">
        <v>668</v>
      </c>
      <c r="S325" s="2426" t="s">
        <v>675</v>
      </c>
      <c r="T325" s="2444" t="s">
        <v>679</v>
      </c>
      <c r="U325" s="2445" t="s">
        <v>723</v>
      </c>
      <c r="V325" s="2656" t="s">
        <v>733</v>
      </c>
      <c r="W325" s="2656" t="s">
        <v>787</v>
      </c>
      <c r="X325" s="2137" t="s">
        <v>801</v>
      </c>
      <c r="Y325" s="2656" t="s">
        <v>802</v>
      </c>
      <c r="Z325" s="2656" t="s">
        <v>825</v>
      </c>
      <c r="AA325" s="7110" t="s">
        <v>828</v>
      </c>
      <c r="AB325" s="7193" t="s">
        <v>851</v>
      </c>
      <c r="AC325" s="7193" t="s">
        <v>852</v>
      </c>
      <c r="AD325" s="7115" t="s">
        <v>912</v>
      </c>
    </row>
    <row r="326" spans="1:30" x14ac:dyDescent="0.2">
      <c r="A326" s="36"/>
      <c r="B326" s="71" t="s">
        <v>245</v>
      </c>
      <c r="C326" s="113" t="s">
        <v>10</v>
      </c>
      <c r="D326" s="216" t="s">
        <v>10</v>
      </c>
      <c r="E326" s="217" t="s">
        <v>10</v>
      </c>
      <c r="F326" s="218" t="s">
        <v>10</v>
      </c>
      <c r="G326" s="219" t="s">
        <v>10</v>
      </c>
      <c r="H326" s="219" t="s">
        <v>10</v>
      </c>
      <c r="I326" s="1548">
        <v>6.33</v>
      </c>
      <c r="J326" s="326" t="s">
        <v>10</v>
      </c>
      <c r="K326" s="393" t="s">
        <v>10</v>
      </c>
      <c r="L326" s="437" t="s">
        <v>10</v>
      </c>
      <c r="M326" s="553" t="s">
        <v>10</v>
      </c>
      <c r="N326" s="600" t="s">
        <v>10</v>
      </c>
      <c r="O326" s="629" t="s">
        <v>10</v>
      </c>
      <c r="P326" s="629" t="s">
        <v>10</v>
      </c>
      <c r="Q326" s="629" t="s">
        <v>10</v>
      </c>
      <c r="R326" s="629" t="s">
        <v>10</v>
      </c>
      <c r="S326" s="629" t="s">
        <v>10</v>
      </c>
      <c r="T326" s="629" t="s">
        <v>10</v>
      </c>
      <c r="U326" s="629" t="s">
        <v>10</v>
      </c>
      <c r="V326" s="629" t="s">
        <v>10</v>
      </c>
      <c r="W326" s="629" t="s">
        <v>10</v>
      </c>
      <c r="X326" s="629" t="s">
        <v>10</v>
      </c>
      <c r="Y326" s="2457" t="s">
        <v>10</v>
      </c>
      <c r="Z326" s="2457" t="s">
        <v>10</v>
      </c>
      <c r="AA326" s="2457" t="s">
        <v>10</v>
      </c>
      <c r="AB326" s="7184" t="s">
        <v>10</v>
      </c>
      <c r="AC326" s="7184" t="s">
        <v>10</v>
      </c>
      <c r="AD326" s="7185" t="s">
        <v>10</v>
      </c>
    </row>
    <row r="327" spans="1:30" x14ac:dyDescent="0.2">
      <c r="A327" s="36"/>
      <c r="B327" s="44" t="s">
        <v>246</v>
      </c>
      <c r="C327" s="114" t="s">
        <v>10</v>
      </c>
      <c r="D327" s="220" t="s">
        <v>10</v>
      </c>
      <c r="E327" s="221" t="s">
        <v>10</v>
      </c>
      <c r="F327" s="222" t="s">
        <v>10</v>
      </c>
      <c r="G327" s="223" t="s">
        <v>10</v>
      </c>
      <c r="H327" s="223" t="s">
        <v>10</v>
      </c>
      <c r="I327" s="1549">
        <v>19.95</v>
      </c>
      <c r="J327" s="326" t="s">
        <v>10</v>
      </c>
      <c r="K327" s="393" t="s">
        <v>10</v>
      </c>
      <c r="L327" s="437" t="s">
        <v>10</v>
      </c>
      <c r="M327" s="553" t="s">
        <v>10</v>
      </c>
      <c r="N327" s="600" t="s">
        <v>10</v>
      </c>
      <c r="O327" s="629" t="s">
        <v>10</v>
      </c>
      <c r="P327" s="629" t="s">
        <v>10</v>
      </c>
      <c r="Q327" s="629" t="s">
        <v>10</v>
      </c>
      <c r="R327" s="629" t="s">
        <v>10</v>
      </c>
      <c r="S327" s="629" t="s">
        <v>10</v>
      </c>
      <c r="T327" s="629" t="s">
        <v>10</v>
      </c>
      <c r="U327" s="629" t="s">
        <v>10</v>
      </c>
      <c r="V327" s="629" t="s">
        <v>10</v>
      </c>
      <c r="W327" s="629" t="s">
        <v>10</v>
      </c>
      <c r="X327" s="629" t="s">
        <v>10</v>
      </c>
      <c r="Y327" s="2457" t="s">
        <v>10</v>
      </c>
      <c r="Z327" s="2457" t="s">
        <v>10</v>
      </c>
      <c r="AA327" s="2457" t="s">
        <v>10</v>
      </c>
      <c r="AB327" s="7184" t="s">
        <v>10</v>
      </c>
      <c r="AC327" s="7184" t="s">
        <v>10</v>
      </c>
      <c r="AD327" s="7185" t="s">
        <v>10</v>
      </c>
    </row>
    <row r="328" spans="1:30" x14ac:dyDescent="0.2">
      <c r="A328" s="36"/>
      <c r="B328" s="44" t="s">
        <v>247</v>
      </c>
      <c r="C328" s="115" t="s">
        <v>10</v>
      </c>
      <c r="D328" s="224" t="s">
        <v>10</v>
      </c>
      <c r="E328" s="225" t="s">
        <v>10</v>
      </c>
      <c r="F328" s="226" t="s">
        <v>10</v>
      </c>
      <c r="G328" s="227" t="s">
        <v>10</v>
      </c>
      <c r="H328" s="227" t="s">
        <v>10</v>
      </c>
      <c r="I328" s="1550">
        <v>21.5</v>
      </c>
      <c r="J328" s="326" t="s">
        <v>10</v>
      </c>
      <c r="K328" s="393" t="s">
        <v>10</v>
      </c>
      <c r="L328" s="437" t="s">
        <v>10</v>
      </c>
      <c r="M328" s="553" t="s">
        <v>10</v>
      </c>
      <c r="N328" s="600" t="s">
        <v>10</v>
      </c>
      <c r="O328" s="629" t="s">
        <v>10</v>
      </c>
      <c r="P328" s="629" t="s">
        <v>10</v>
      </c>
      <c r="Q328" s="629" t="s">
        <v>10</v>
      </c>
      <c r="R328" s="629" t="s">
        <v>10</v>
      </c>
      <c r="S328" s="629" t="s">
        <v>10</v>
      </c>
      <c r="T328" s="629" t="s">
        <v>10</v>
      </c>
      <c r="U328" s="629" t="s">
        <v>10</v>
      </c>
      <c r="V328" s="629" t="s">
        <v>10</v>
      </c>
      <c r="W328" s="629" t="s">
        <v>10</v>
      </c>
      <c r="X328" s="629" t="s">
        <v>10</v>
      </c>
      <c r="Y328" s="2457" t="s">
        <v>10</v>
      </c>
      <c r="Z328" s="2457" t="s">
        <v>10</v>
      </c>
      <c r="AA328" s="2457" t="s">
        <v>10</v>
      </c>
      <c r="AB328" s="7184" t="s">
        <v>10</v>
      </c>
      <c r="AC328" s="7184" t="s">
        <v>10</v>
      </c>
      <c r="AD328" s="7185" t="s">
        <v>10</v>
      </c>
    </row>
    <row r="329" spans="1:30" x14ac:dyDescent="0.2">
      <c r="A329" s="139"/>
      <c r="B329" s="44" t="s">
        <v>248</v>
      </c>
      <c r="C329" s="116" t="s">
        <v>10</v>
      </c>
      <c r="D329" s="228" t="s">
        <v>10</v>
      </c>
      <c r="E329" s="229" t="s">
        <v>10</v>
      </c>
      <c r="F329" s="230" t="s">
        <v>10</v>
      </c>
      <c r="G329" s="231" t="s">
        <v>10</v>
      </c>
      <c r="H329" s="231" t="s">
        <v>10</v>
      </c>
      <c r="I329" s="1551">
        <v>10.66</v>
      </c>
      <c r="J329" s="326" t="s">
        <v>10</v>
      </c>
      <c r="K329" s="393" t="s">
        <v>10</v>
      </c>
      <c r="L329" s="437" t="s">
        <v>10</v>
      </c>
      <c r="M329" s="553" t="s">
        <v>10</v>
      </c>
      <c r="N329" s="600" t="s">
        <v>10</v>
      </c>
      <c r="O329" s="629" t="s">
        <v>10</v>
      </c>
      <c r="P329" s="629" t="s">
        <v>10</v>
      </c>
      <c r="Q329" s="629" t="s">
        <v>10</v>
      </c>
      <c r="R329" s="629" t="s">
        <v>10</v>
      </c>
      <c r="S329" s="629" t="s">
        <v>10</v>
      </c>
      <c r="T329" s="629" t="s">
        <v>10</v>
      </c>
      <c r="U329" s="629" t="s">
        <v>10</v>
      </c>
      <c r="V329" s="629" t="s">
        <v>10</v>
      </c>
      <c r="W329" s="629" t="s">
        <v>10</v>
      </c>
      <c r="X329" s="629" t="s">
        <v>10</v>
      </c>
      <c r="Y329" s="2457" t="s">
        <v>10</v>
      </c>
      <c r="Z329" s="2457" t="s">
        <v>10</v>
      </c>
      <c r="AA329" s="2457" t="s">
        <v>10</v>
      </c>
      <c r="AB329" s="7184" t="s">
        <v>10</v>
      </c>
      <c r="AC329" s="7184" t="s">
        <v>10</v>
      </c>
      <c r="AD329" s="7185" t="s">
        <v>10</v>
      </c>
    </row>
    <row r="330" spans="1:30" x14ac:dyDescent="0.2">
      <c r="A330" s="236"/>
      <c r="B330" s="120" t="s">
        <v>249</v>
      </c>
      <c r="C330" s="116" t="s">
        <v>10</v>
      </c>
      <c r="D330" s="228" t="s">
        <v>10</v>
      </c>
      <c r="E330" s="229" t="s">
        <v>10</v>
      </c>
      <c r="F330" s="230" t="s">
        <v>10</v>
      </c>
      <c r="G330" s="231" t="s">
        <v>10</v>
      </c>
      <c r="H330" s="231" t="s">
        <v>10</v>
      </c>
      <c r="I330" s="1552">
        <v>7.77</v>
      </c>
      <c r="J330" s="326" t="s">
        <v>10</v>
      </c>
      <c r="K330" s="393" t="s">
        <v>10</v>
      </c>
      <c r="L330" s="437" t="s">
        <v>10</v>
      </c>
      <c r="M330" s="553" t="s">
        <v>10</v>
      </c>
      <c r="N330" s="600" t="s">
        <v>10</v>
      </c>
      <c r="O330" s="629" t="s">
        <v>10</v>
      </c>
      <c r="P330" s="629" t="s">
        <v>10</v>
      </c>
      <c r="Q330" s="629" t="s">
        <v>10</v>
      </c>
      <c r="R330" s="629" t="s">
        <v>10</v>
      </c>
      <c r="S330" s="629" t="s">
        <v>10</v>
      </c>
      <c r="T330" s="629" t="s">
        <v>10</v>
      </c>
      <c r="U330" s="629" t="s">
        <v>10</v>
      </c>
      <c r="V330" s="629" t="s">
        <v>10</v>
      </c>
      <c r="W330" s="629" t="s">
        <v>10</v>
      </c>
      <c r="X330" s="629" t="s">
        <v>10</v>
      </c>
      <c r="Y330" s="2457" t="s">
        <v>10</v>
      </c>
      <c r="Z330" s="2457" t="s">
        <v>10</v>
      </c>
      <c r="AA330" s="2457" t="s">
        <v>10</v>
      </c>
      <c r="AB330" s="7195" t="s">
        <v>10</v>
      </c>
      <c r="AC330" s="7195" t="s">
        <v>10</v>
      </c>
      <c r="AD330" s="7185" t="s">
        <v>10</v>
      </c>
    </row>
    <row r="331" spans="1:30" x14ac:dyDescent="0.2">
      <c r="A331" s="139"/>
      <c r="B331" s="43" t="s">
        <v>255</v>
      </c>
      <c r="C331" s="117" t="s">
        <v>10</v>
      </c>
      <c r="D331" s="232" t="s">
        <v>10</v>
      </c>
      <c r="E331" s="233" t="s">
        <v>10</v>
      </c>
      <c r="F331" s="234" t="s">
        <v>10</v>
      </c>
      <c r="G331" s="235" t="s">
        <v>10</v>
      </c>
      <c r="H331" s="235" t="s">
        <v>10</v>
      </c>
      <c r="I331" s="1553">
        <v>33.78</v>
      </c>
      <c r="J331" s="327" t="s">
        <v>10</v>
      </c>
      <c r="K331" s="394" t="s">
        <v>10</v>
      </c>
      <c r="L331" s="438" t="s">
        <v>10</v>
      </c>
      <c r="M331" s="554" t="s">
        <v>10</v>
      </c>
      <c r="N331" s="601" t="s">
        <v>10</v>
      </c>
      <c r="O331" s="635" t="s">
        <v>10</v>
      </c>
      <c r="P331" s="635" t="s">
        <v>10</v>
      </c>
      <c r="Q331" s="635" t="s">
        <v>10</v>
      </c>
      <c r="R331" s="635" t="s">
        <v>10</v>
      </c>
      <c r="S331" s="635" t="s">
        <v>10</v>
      </c>
      <c r="T331" s="635" t="s">
        <v>10</v>
      </c>
      <c r="U331" s="635" t="s">
        <v>10</v>
      </c>
      <c r="V331" s="635" t="s">
        <v>10</v>
      </c>
      <c r="W331" s="635" t="s">
        <v>10</v>
      </c>
      <c r="X331" s="635" t="s">
        <v>10</v>
      </c>
      <c r="Y331" s="2459" t="s">
        <v>10</v>
      </c>
      <c r="Z331" s="2459" t="s">
        <v>10</v>
      </c>
      <c r="AA331" s="7208" t="s">
        <v>10</v>
      </c>
      <c r="AB331" s="7189" t="s">
        <v>10</v>
      </c>
      <c r="AC331" s="7189" t="s">
        <v>10</v>
      </c>
      <c r="AD331" s="7190" t="s">
        <v>10</v>
      </c>
    </row>
    <row r="332" spans="1:30" ht="3" customHeight="1" x14ac:dyDescent="0.2">
      <c r="B332" s="42"/>
      <c r="C332" s="38"/>
      <c r="D332" s="38"/>
      <c r="E332" s="39"/>
      <c r="F332" s="140"/>
      <c r="H332" s="141">
        <v>21.611000000000001</v>
      </c>
    </row>
    <row r="333" spans="1:30" ht="63" customHeight="1" x14ac:dyDescent="0.2">
      <c r="B333" s="7403" t="s">
        <v>261</v>
      </c>
      <c r="C333" s="7404"/>
      <c r="D333" s="7404"/>
      <c r="E333" s="7404"/>
      <c r="F333" s="7404"/>
      <c r="G333" s="7404"/>
      <c r="H333" s="7404">
        <v>57.877000000000002</v>
      </c>
      <c r="I333" s="7404"/>
      <c r="J333" s="7405"/>
      <c r="K333" s="7406"/>
      <c r="L333" s="7407"/>
      <c r="M333" s="7408"/>
      <c r="N333" s="7409"/>
      <c r="O333" s="7410"/>
      <c r="P333" s="7411"/>
      <c r="Q333" s="7412"/>
      <c r="R333" s="7404"/>
      <c r="S333" s="2453"/>
      <c r="T333" s="2454"/>
      <c r="U333" s="2455"/>
      <c r="V333" s="2658"/>
      <c r="W333" s="2658"/>
      <c r="X333" s="2658"/>
    </row>
    <row r="334" spans="1:30" x14ac:dyDescent="0.2">
      <c r="AB334" s="7171"/>
      <c r="AC334" s="7171"/>
      <c r="AD334" s="7171"/>
    </row>
    <row r="335" spans="1:30" ht="63" customHeight="1" x14ac:dyDescent="0.2">
      <c r="A335" s="22" t="s">
        <v>251</v>
      </c>
      <c r="B335" s="7428" t="s">
        <v>263</v>
      </c>
      <c r="C335" s="7426"/>
      <c r="D335" s="7426"/>
      <c r="E335" s="7426"/>
      <c r="F335" s="7426"/>
      <c r="G335" s="7426"/>
      <c r="H335" s="7426"/>
      <c r="I335" s="7426"/>
      <c r="J335" s="7426"/>
      <c r="K335" s="7426"/>
      <c r="L335" s="7426"/>
      <c r="M335" s="7426"/>
      <c r="N335" s="7426"/>
      <c r="O335" s="7426"/>
      <c r="P335" s="7426"/>
      <c r="Q335" s="7426"/>
      <c r="R335" s="7426"/>
      <c r="S335" s="7426"/>
      <c r="T335" s="7426"/>
      <c r="U335" s="7426"/>
      <c r="V335" s="7426"/>
      <c r="W335" s="7426"/>
      <c r="X335" s="7426"/>
      <c r="Y335" s="7426"/>
      <c r="Z335" s="7426"/>
      <c r="AA335" s="7426"/>
    </row>
    <row r="336" spans="1:30" ht="63" customHeight="1" x14ac:dyDescent="0.2">
      <c r="A336" s="35"/>
      <c r="B336" s="64" t="s">
        <v>72</v>
      </c>
      <c r="C336" s="211" t="s">
        <v>6</v>
      </c>
      <c r="D336" s="212" t="s">
        <v>7</v>
      </c>
      <c r="E336" s="213" t="s">
        <v>8</v>
      </c>
      <c r="F336" s="214" t="s">
        <v>145</v>
      </c>
      <c r="G336" s="215" t="s">
        <v>185</v>
      </c>
      <c r="H336" s="158" t="s">
        <v>231</v>
      </c>
      <c r="I336" s="1554" t="s">
        <v>243</v>
      </c>
      <c r="J336" s="325" t="s">
        <v>294</v>
      </c>
      <c r="K336" s="391" t="s">
        <v>330</v>
      </c>
      <c r="L336" s="436" t="s">
        <v>344</v>
      </c>
      <c r="M336" s="597" t="s">
        <v>396</v>
      </c>
      <c r="N336" s="586" t="s">
        <v>421</v>
      </c>
      <c r="O336" s="659" t="s">
        <v>437</v>
      </c>
      <c r="P336" s="737" t="s">
        <v>471</v>
      </c>
      <c r="Q336" s="933" t="s">
        <v>613</v>
      </c>
      <c r="R336" s="843" t="s">
        <v>668</v>
      </c>
      <c r="S336" s="2426" t="s">
        <v>675</v>
      </c>
      <c r="T336" s="2444" t="s">
        <v>679</v>
      </c>
      <c r="U336" s="2445" t="s">
        <v>723</v>
      </c>
      <c r="V336" s="2656" t="s">
        <v>733</v>
      </c>
      <c r="W336" s="2656" t="s">
        <v>787</v>
      </c>
      <c r="X336" s="2137" t="s">
        <v>801</v>
      </c>
      <c r="Y336" s="2680" t="s">
        <v>802</v>
      </c>
      <c r="Z336" s="2680" t="s">
        <v>825</v>
      </c>
      <c r="AA336" s="7110" t="s">
        <v>828</v>
      </c>
      <c r="AB336" s="7193" t="s">
        <v>851</v>
      </c>
      <c r="AC336" s="7193" t="s">
        <v>852</v>
      </c>
      <c r="AD336" s="7115" t="s">
        <v>912</v>
      </c>
    </row>
    <row r="337" spans="1:30" x14ac:dyDescent="0.2">
      <c r="A337" s="36"/>
      <c r="B337" s="71" t="s">
        <v>252</v>
      </c>
      <c r="C337" s="113" t="s">
        <v>10</v>
      </c>
      <c r="D337" s="216" t="s">
        <v>10</v>
      </c>
      <c r="E337" s="217" t="s">
        <v>10</v>
      </c>
      <c r="F337" s="218" t="s">
        <v>10</v>
      </c>
      <c r="G337" s="219" t="s">
        <v>10</v>
      </c>
      <c r="H337" s="219" t="s">
        <v>10</v>
      </c>
      <c r="I337" s="1555">
        <v>7.71</v>
      </c>
      <c r="J337" s="326" t="s">
        <v>10</v>
      </c>
      <c r="K337" s="393" t="s">
        <v>10</v>
      </c>
      <c r="L337" s="437" t="s">
        <v>10</v>
      </c>
      <c r="M337" s="553" t="s">
        <v>10</v>
      </c>
      <c r="N337" s="553" t="s">
        <v>10</v>
      </c>
      <c r="O337" s="553" t="s">
        <v>10</v>
      </c>
      <c r="P337" s="553" t="s">
        <v>10</v>
      </c>
      <c r="Q337" s="553" t="s">
        <v>10</v>
      </c>
      <c r="R337" s="553" t="s">
        <v>10</v>
      </c>
      <c r="S337" s="553" t="s">
        <v>10</v>
      </c>
      <c r="T337" s="553" t="s">
        <v>10</v>
      </c>
      <c r="U337" s="553" t="s">
        <v>10</v>
      </c>
      <c r="V337" s="553" t="s">
        <v>10</v>
      </c>
      <c r="W337" s="553" t="s">
        <v>10</v>
      </c>
      <c r="X337" s="553" t="s">
        <v>10</v>
      </c>
      <c r="Y337" s="2627" t="s">
        <v>10</v>
      </c>
      <c r="Z337" s="2627" t="s">
        <v>10</v>
      </c>
      <c r="AA337" s="2457" t="s">
        <v>10</v>
      </c>
      <c r="AB337" s="7184" t="s">
        <v>10</v>
      </c>
      <c r="AC337" s="7184" t="s">
        <v>10</v>
      </c>
      <c r="AD337" s="7185" t="s">
        <v>10</v>
      </c>
    </row>
    <row r="338" spans="1:30" x14ac:dyDescent="0.2">
      <c r="A338" s="36"/>
      <c r="B338" s="44" t="s">
        <v>253</v>
      </c>
      <c r="C338" s="114" t="s">
        <v>10</v>
      </c>
      <c r="D338" s="220" t="s">
        <v>10</v>
      </c>
      <c r="E338" s="221" t="s">
        <v>10</v>
      </c>
      <c r="F338" s="222" t="s">
        <v>10</v>
      </c>
      <c r="G338" s="223" t="s">
        <v>10</v>
      </c>
      <c r="H338" s="223" t="s">
        <v>10</v>
      </c>
      <c r="I338" s="1556">
        <v>55.31</v>
      </c>
      <c r="J338" s="326" t="s">
        <v>10</v>
      </c>
      <c r="K338" s="393" t="s">
        <v>10</v>
      </c>
      <c r="L338" s="437" t="s">
        <v>10</v>
      </c>
      <c r="M338" s="553" t="s">
        <v>10</v>
      </c>
      <c r="N338" s="553" t="s">
        <v>10</v>
      </c>
      <c r="O338" s="553" t="s">
        <v>10</v>
      </c>
      <c r="P338" s="553" t="s">
        <v>10</v>
      </c>
      <c r="Q338" s="553" t="s">
        <v>10</v>
      </c>
      <c r="R338" s="553" t="s">
        <v>10</v>
      </c>
      <c r="S338" s="553" t="s">
        <v>10</v>
      </c>
      <c r="T338" s="553" t="s">
        <v>10</v>
      </c>
      <c r="U338" s="553" t="s">
        <v>10</v>
      </c>
      <c r="V338" s="553" t="s">
        <v>10</v>
      </c>
      <c r="W338" s="553" t="s">
        <v>10</v>
      </c>
      <c r="X338" s="553" t="s">
        <v>10</v>
      </c>
      <c r="Y338" s="2569" t="s">
        <v>10</v>
      </c>
      <c r="Z338" s="2569" t="s">
        <v>10</v>
      </c>
      <c r="AA338" s="2457" t="s">
        <v>10</v>
      </c>
      <c r="AB338" s="7184" t="s">
        <v>10</v>
      </c>
      <c r="AC338" s="7184" t="s">
        <v>10</v>
      </c>
      <c r="AD338" s="7185" t="s">
        <v>10</v>
      </c>
    </row>
    <row r="339" spans="1:30" x14ac:dyDescent="0.2">
      <c r="A339" s="121"/>
      <c r="B339" s="122" t="s">
        <v>254</v>
      </c>
      <c r="C339" s="114" t="s">
        <v>10</v>
      </c>
      <c r="D339" s="220" t="s">
        <v>10</v>
      </c>
      <c r="E339" s="221" t="s">
        <v>10</v>
      </c>
      <c r="F339" s="222" t="s">
        <v>10</v>
      </c>
      <c r="G339" s="223" t="s">
        <v>10</v>
      </c>
      <c r="H339" s="223" t="s">
        <v>10</v>
      </c>
      <c r="I339" s="1557">
        <v>8</v>
      </c>
      <c r="J339" s="326" t="s">
        <v>10</v>
      </c>
      <c r="K339" s="393" t="s">
        <v>10</v>
      </c>
      <c r="L339" s="437" t="s">
        <v>10</v>
      </c>
      <c r="M339" s="553" t="s">
        <v>10</v>
      </c>
      <c r="N339" s="553" t="s">
        <v>10</v>
      </c>
      <c r="O339" s="553" t="s">
        <v>10</v>
      </c>
      <c r="P339" s="553" t="s">
        <v>10</v>
      </c>
      <c r="Q339" s="553" t="s">
        <v>10</v>
      </c>
      <c r="R339" s="553" t="s">
        <v>10</v>
      </c>
      <c r="S339" s="553" t="s">
        <v>10</v>
      </c>
      <c r="T339" s="553" t="s">
        <v>10</v>
      </c>
      <c r="U339" s="553" t="s">
        <v>10</v>
      </c>
      <c r="V339" s="553" t="s">
        <v>10</v>
      </c>
      <c r="W339" s="553" t="s">
        <v>10</v>
      </c>
      <c r="X339" s="553" t="s">
        <v>10</v>
      </c>
      <c r="Y339" s="2569" t="s">
        <v>10</v>
      </c>
      <c r="Z339" s="2569" t="s">
        <v>10</v>
      </c>
      <c r="AA339" s="2457" t="s">
        <v>10</v>
      </c>
      <c r="AB339" s="7184" t="s">
        <v>10</v>
      </c>
      <c r="AC339" s="7184" t="s">
        <v>10</v>
      </c>
      <c r="AD339" s="7185" t="s">
        <v>10</v>
      </c>
    </row>
    <row r="340" spans="1:30" x14ac:dyDescent="0.2">
      <c r="A340" s="36"/>
      <c r="B340" s="43" t="s">
        <v>255</v>
      </c>
      <c r="C340" s="119" t="s">
        <v>10</v>
      </c>
      <c r="D340" s="237" t="s">
        <v>10</v>
      </c>
      <c r="E340" s="238" t="s">
        <v>10</v>
      </c>
      <c r="F340" s="239" t="s">
        <v>10</v>
      </c>
      <c r="G340" s="240" t="s">
        <v>10</v>
      </c>
      <c r="H340" s="240" t="s">
        <v>10</v>
      </c>
      <c r="I340" s="1558">
        <v>28.98</v>
      </c>
      <c r="J340" s="327" t="s">
        <v>10</v>
      </c>
      <c r="K340" s="394" t="s">
        <v>10</v>
      </c>
      <c r="L340" s="438" t="s">
        <v>10</v>
      </c>
      <c r="M340" s="554" t="s">
        <v>10</v>
      </c>
      <c r="N340" s="554" t="s">
        <v>10</v>
      </c>
      <c r="O340" s="554" t="s">
        <v>10</v>
      </c>
      <c r="P340" s="554" t="s">
        <v>10</v>
      </c>
      <c r="Q340" s="554" t="s">
        <v>10</v>
      </c>
      <c r="R340" s="554" t="s">
        <v>10</v>
      </c>
      <c r="S340" s="554" t="s">
        <v>10</v>
      </c>
      <c r="T340" s="554" t="s">
        <v>10</v>
      </c>
      <c r="U340" s="554" t="s">
        <v>10</v>
      </c>
      <c r="V340" s="554" t="s">
        <v>10</v>
      </c>
      <c r="W340" s="554" t="s">
        <v>10</v>
      </c>
      <c r="X340" s="554" t="s">
        <v>10</v>
      </c>
      <c r="Y340" s="842" t="s">
        <v>10</v>
      </c>
      <c r="Z340" s="842" t="s">
        <v>10</v>
      </c>
      <c r="AA340" s="7208" t="s">
        <v>10</v>
      </c>
      <c r="AB340" s="7189" t="s">
        <v>10</v>
      </c>
      <c r="AC340" s="7189" t="s">
        <v>10</v>
      </c>
      <c r="AD340" s="7190" t="s">
        <v>10</v>
      </c>
    </row>
    <row r="341" spans="1:30" ht="3" customHeight="1" x14ac:dyDescent="0.2">
      <c r="B341" s="42"/>
      <c r="C341" s="38"/>
      <c r="D341" s="38"/>
      <c r="E341" s="39"/>
      <c r="F341" s="140"/>
      <c r="H341" s="141">
        <v>21.611000000000001</v>
      </c>
    </row>
    <row r="342" spans="1:30" ht="63" customHeight="1" x14ac:dyDescent="0.2">
      <c r="B342" s="7395" t="s">
        <v>592</v>
      </c>
      <c r="C342" s="7396"/>
      <c r="D342" s="7396"/>
      <c r="E342" s="7396"/>
      <c r="F342" s="7396"/>
      <c r="G342" s="7396"/>
      <c r="H342" s="7396"/>
      <c r="I342" s="7396"/>
      <c r="J342" s="7396"/>
      <c r="K342" s="7396"/>
      <c r="L342" s="7396"/>
      <c r="M342" s="7396"/>
      <c r="N342" s="7396"/>
      <c r="O342" s="7396"/>
      <c r="P342" s="7396"/>
      <c r="Q342" s="7396"/>
      <c r="R342" s="7396"/>
      <c r="S342" s="7446"/>
      <c r="T342" s="7447"/>
      <c r="U342" s="7448"/>
      <c r="V342" s="7400"/>
      <c r="W342" s="7400"/>
      <c r="X342" s="7400"/>
      <c r="Y342" s="7396"/>
    </row>
    <row r="343" spans="1:30" x14ac:dyDescent="0.2">
      <c r="AB343" s="7171"/>
      <c r="AC343" s="7171"/>
      <c r="AD343" s="7171"/>
    </row>
    <row r="344" spans="1:30" ht="63" customHeight="1" x14ac:dyDescent="0.2">
      <c r="A344" s="22" t="s">
        <v>256</v>
      </c>
      <c r="B344" s="7428" t="s">
        <v>386</v>
      </c>
      <c r="C344" s="7426"/>
      <c r="D344" s="7426"/>
      <c r="E344" s="7426"/>
      <c r="F344" s="7426"/>
      <c r="G344" s="7426"/>
      <c r="H344" s="7426"/>
      <c r="I344" s="7426"/>
      <c r="J344" s="7426"/>
      <c r="K344" s="7426"/>
      <c r="L344" s="7426"/>
      <c r="M344" s="7426"/>
      <c r="N344" s="7426"/>
      <c r="O344" s="7426"/>
      <c r="P344" s="7426"/>
      <c r="Q344" s="7426"/>
      <c r="R344" s="7426"/>
      <c r="S344" s="7426"/>
      <c r="T344" s="7426"/>
      <c r="U344" s="7426"/>
      <c r="V344" s="7426"/>
      <c r="W344" s="7426"/>
      <c r="X344" s="7426"/>
      <c r="Y344" s="7426"/>
      <c r="Z344" s="7426"/>
      <c r="AA344" s="7426"/>
    </row>
    <row r="345" spans="1:30" ht="63" customHeight="1" x14ac:dyDescent="0.2">
      <c r="A345" s="35"/>
      <c r="B345" s="64" t="s">
        <v>72</v>
      </c>
      <c r="C345" s="211" t="s">
        <v>6</v>
      </c>
      <c r="D345" s="212" t="s">
        <v>7</v>
      </c>
      <c r="E345" s="213" t="s">
        <v>8</v>
      </c>
      <c r="F345" s="214" t="s">
        <v>145</v>
      </c>
      <c r="G345" s="215" t="s">
        <v>185</v>
      </c>
      <c r="H345" s="158" t="s">
        <v>231</v>
      </c>
      <c r="I345" s="1559" t="s">
        <v>243</v>
      </c>
      <c r="J345" s="325" t="s">
        <v>294</v>
      </c>
      <c r="K345" s="391" t="s">
        <v>330</v>
      </c>
      <c r="L345" s="1565" t="s">
        <v>344</v>
      </c>
      <c r="M345" s="597" t="s">
        <v>396</v>
      </c>
      <c r="N345" s="586" t="s">
        <v>421</v>
      </c>
      <c r="O345" s="659" t="s">
        <v>437</v>
      </c>
      <c r="P345" s="737" t="s">
        <v>471</v>
      </c>
      <c r="Q345" s="933" t="s">
        <v>613</v>
      </c>
      <c r="R345" s="843" t="s">
        <v>668</v>
      </c>
      <c r="S345" s="2426" t="s">
        <v>675</v>
      </c>
      <c r="T345" s="2444" t="s">
        <v>679</v>
      </c>
      <c r="U345" s="2445" t="s">
        <v>723</v>
      </c>
      <c r="V345" s="2656" t="s">
        <v>733</v>
      </c>
      <c r="W345" s="2656" t="s">
        <v>787</v>
      </c>
      <c r="X345" s="2137" t="s">
        <v>801</v>
      </c>
      <c r="Y345" s="7086" t="s">
        <v>802</v>
      </c>
      <c r="Z345" s="7086" t="s">
        <v>825</v>
      </c>
      <c r="AA345" s="7110" t="s">
        <v>828</v>
      </c>
      <c r="AB345" s="7193" t="s">
        <v>851</v>
      </c>
      <c r="AC345" s="7193" t="s">
        <v>852</v>
      </c>
      <c r="AD345" s="7115" t="s">
        <v>912</v>
      </c>
    </row>
    <row r="346" spans="1:30" x14ac:dyDescent="0.2">
      <c r="A346" s="36"/>
      <c r="B346" s="71" t="s">
        <v>374</v>
      </c>
      <c r="C346" s="113" t="s">
        <v>10</v>
      </c>
      <c r="D346" s="216" t="s">
        <v>10</v>
      </c>
      <c r="E346" s="217" t="s">
        <v>10</v>
      </c>
      <c r="F346" s="218" t="s">
        <v>10</v>
      </c>
      <c r="G346" s="219" t="s">
        <v>10</v>
      </c>
      <c r="H346" s="219" t="s">
        <v>10</v>
      </c>
      <c r="I346" s="1560">
        <v>1.538</v>
      </c>
      <c r="J346" s="326" t="s">
        <v>10</v>
      </c>
      <c r="K346" s="393" t="s">
        <v>10</v>
      </c>
      <c r="L346" s="1566">
        <v>3.38</v>
      </c>
      <c r="M346" s="553" t="s">
        <v>10</v>
      </c>
      <c r="N346" s="600" t="s">
        <v>10</v>
      </c>
      <c r="O346" s="600" t="s">
        <v>10</v>
      </c>
      <c r="P346" s="600" t="s">
        <v>10</v>
      </c>
      <c r="Q346" s="600" t="s">
        <v>10</v>
      </c>
      <c r="R346" s="600" t="s">
        <v>10</v>
      </c>
      <c r="S346" s="600" t="s">
        <v>10</v>
      </c>
      <c r="T346" s="600" t="s">
        <v>10</v>
      </c>
      <c r="U346" s="600" t="s">
        <v>10</v>
      </c>
      <c r="V346" s="600" t="s">
        <v>10</v>
      </c>
      <c r="W346" s="600" t="s">
        <v>10</v>
      </c>
      <c r="X346" s="600" t="s">
        <v>10</v>
      </c>
      <c r="Y346" s="2447" t="s">
        <v>10</v>
      </c>
      <c r="Z346" s="2447" t="s">
        <v>10</v>
      </c>
      <c r="AA346" s="2457" t="s">
        <v>10</v>
      </c>
      <c r="AB346" s="7184" t="s">
        <v>10</v>
      </c>
      <c r="AC346" s="7184" t="s">
        <v>10</v>
      </c>
      <c r="AD346" s="7185" t="s">
        <v>10</v>
      </c>
    </row>
    <row r="347" spans="1:30" x14ac:dyDescent="0.2">
      <c r="A347" s="36"/>
      <c r="B347" s="44" t="s">
        <v>373</v>
      </c>
      <c r="C347" s="114" t="s">
        <v>10</v>
      </c>
      <c r="D347" s="220" t="s">
        <v>10</v>
      </c>
      <c r="E347" s="221" t="s">
        <v>10</v>
      </c>
      <c r="F347" s="222" t="s">
        <v>10</v>
      </c>
      <c r="G347" s="223" t="s">
        <v>10</v>
      </c>
      <c r="H347" s="223" t="s">
        <v>10</v>
      </c>
      <c r="I347" s="1561">
        <v>5.0430000000000001</v>
      </c>
      <c r="J347" s="326" t="s">
        <v>10</v>
      </c>
      <c r="K347" s="393" t="s">
        <v>10</v>
      </c>
      <c r="L347" s="1567">
        <v>9.11</v>
      </c>
      <c r="M347" s="553" t="s">
        <v>10</v>
      </c>
      <c r="N347" s="600" t="s">
        <v>10</v>
      </c>
      <c r="O347" s="600" t="s">
        <v>10</v>
      </c>
      <c r="P347" s="600" t="s">
        <v>10</v>
      </c>
      <c r="Q347" s="600" t="s">
        <v>10</v>
      </c>
      <c r="R347" s="600" t="s">
        <v>10</v>
      </c>
      <c r="S347" s="600" t="s">
        <v>10</v>
      </c>
      <c r="T347" s="600" t="s">
        <v>10</v>
      </c>
      <c r="U347" s="600" t="s">
        <v>10</v>
      </c>
      <c r="V347" s="600" t="s">
        <v>10</v>
      </c>
      <c r="W347" s="600" t="s">
        <v>10</v>
      </c>
      <c r="X347" s="600" t="s">
        <v>10</v>
      </c>
      <c r="Y347" s="2447" t="s">
        <v>10</v>
      </c>
      <c r="Z347" s="2447" t="s">
        <v>10</v>
      </c>
      <c r="AA347" s="2457" t="s">
        <v>10</v>
      </c>
      <c r="AB347" s="7184" t="s">
        <v>10</v>
      </c>
      <c r="AC347" s="7184" t="s">
        <v>10</v>
      </c>
      <c r="AD347" s="7185" t="s">
        <v>10</v>
      </c>
    </row>
    <row r="348" spans="1:30" x14ac:dyDescent="0.2">
      <c r="A348" s="36"/>
      <c r="B348" s="44" t="s">
        <v>11</v>
      </c>
      <c r="C348" s="115" t="s">
        <v>10</v>
      </c>
      <c r="D348" s="224" t="s">
        <v>10</v>
      </c>
      <c r="E348" s="225" t="s">
        <v>10</v>
      </c>
      <c r="F348" s="226" t="s">
        <v>10</v>
      </c>
      <c r="G348" s="227" t="s">
        <v>10</v>
      </c>
      <c r="H348" s="227" t="s">
        <v>10</v>
      </c>
      <c r="I348" s="1562">
        <v>88.248999999999995</v>
      </c>
      <c r="J348" s="326" t="s">
        <v>10</v>
      </c>
      <c r="K348" s="393" t="s">
        <v>10</v>
      </c>
      <c r="L348" s="1568">
        <v>82.02</v>
      </c>
      <c r="M348" s="553" t="s">
        <v>10</v>
      </c>
      <c r="N348" s="600" t="s">
        <v>10</v>
      </c>
      <c r="O348" s="600" t="s">
        <v>10</v>
      </c>
      <c r="P348" s="600" t="s">
        <v>10</v>
      </c>
      <c r="Q348" s="600" t="s">
        <v>10</v>
      </c>
      <c r="R348" s="600" t="s">
        <v>10</v>
      </c>
      <c r="S348" s="600" t="s">
        <v>10</v>
      </c>
      <c r="T348" s="600" t="s">
        <v>10</v>
      </c>
      <c r="U348" s="600" t="s">
        <v>10</v>
      </c>
      <c r="V348" s="600" t="s">
        <v>10</v>
      </c>
      <c r="W348" s="600" t="s">
        <v>10</v>
      </c>
      <c r="X348" s="600" t="s">
        <v>10</v>
      </c>
      <c r="Y348" s="2447" t="s">
        <v>10</v>
      </c>
      <c r="Z348" s="2447" t="s">
        <v>10</v>
      </c>
      <c r="AA348" s="2457" t="s">
        <v>10</v>
      </c>
      <c r="AB348" s="7184" t="s">
        <v>10</v>
      </c>
      <c r="AC348" s="7184" t="s">
        <v>10</v>
      </c>
      <c r="AD348" s="7185" t="s">
        <v>10</v>
      </c>
    </row>
    <row r="349" spans="1:30" x14ac:dyDescent="0.2">
      <c r="A349" s="139"/>
      <c r="B349" s="44" t="s">
        <v>372</v>
      </c>
      <c r="C349" s="116" t="s">
        <v>10</v>
      </c>
      <c r="D349" s="228" t="s">
        <v>10</v>
      </c>
      <c r="E349" s="229" t="s">
        <v>10</v>
      </c>
      <c r="F349" s="230" t="s">
        <v>10</v>
      </c>
      <c r="G349" s="231" t="s">
        <v>10</v>
      </c>
      <c r="H349" s="231" t="s">
        <v>10</v>
      </c>
      <c r="I349" s="1563">
        <v>3.032</v>
      </c>
      <c r="J349" s="326" t="s">
        <v>10</v>
      </c>
      <c r="K349" s="393" t="s">
        <v>10</v>
      </c>
      <c r="L349" s="1569">
        <v>4.79</v>
      </c>
      <c r="M349" s="553" t="s">
        <v>10</v>
      </c>
      <c r="N349" s="600" t="s">
        <v>10</v>
      </c>
      <c r="O349" s="600" t="s">
        <v>10</v>
      </c>
      <c r="P349" s="600" t="s">
        <v>10</v>
      </c>
      <c r="Q349" s="600" t="s">
        <v>10</v>
      </c>
      <c r="R349" s="600" t="s">
        <v>10</v>
      </c>
      <c r="S349" s="600" t="s">
        <v>10</v>
      </c>
      <c r="T349" s="600" t="s">
        <v>10</v>
      </c>
      <c r="U349" s="600" t="s">
        <v>10</v>
      </c>
      <c r="V349" s="600" t="s">
        <v>10</v>
      </c>
      <c r="W349" s="600" t="s">
        <v>10</v>
      </c>
      <c r="X349" s="600" t="s">
        <v>10</v>
      </c>
      <c r="Y349" s="2447" t="s">
        <v>10</v>
      </c>
      <c r="Z349" s="2447" t="s">
        <v>10</v>
      </c>
      <c r="AA349" s="2457" t="s">
        <v>10</v>
      </c>
      <c r="AB349" s="7184" t="s">
        <v>10</v>
      </c>
      <c r="AC349" s="7184" t="s">
        <v>10</v>
      </c>
      <c r="AD349" s="7185" t="s">
        <v>10</v>
      </c>
    </row>
    <row r="350" spans="1:30" x14ac:dyDescent="0.2">
      <c r="A350" s="139"/>
      <c r="B350" s="43" t="s">
        <v>371</v>
      </c>
      <c r="C350" s="117" t="s">
        <v>10</v>
      </c>
      <c r="D350" s="232" t="s">
        <v>10</v>
      </c>
      <c r="E350" s="233" t="s">
        <v>10</v>
      </c>
      <c r="F350" s="234" t="s">
        <v>10</v>
      </c>
      <c r="G350" s="235" t="s">
        <v>10</v>
      </c>
      <c r="H350" s="235" t="s">
        <v>10</v>
      </c>
      <c r="I350" s="1564">
        <v>2.1390000000000002</v>
      </c>
      <c r="J350" s="327" t="s">
        <v>10</v>
      </c>
      <c r="K350" s="394" t="s">
        <v>10</v>
      </c>
      <c r="L350" s="1570">
        <v>0.69</v>
      </c>
      <c r="M350" s="554" t="s">
        <v>10</v>
      </c>
      <c r="N350" s="601" t="s">
        <v>10</v>
      </c>
      <c r="O350" s="601" t="s">
        <v>10</v>
      </c>
      <c r="P350" s="601" t="s">
        <v>10</v>
      </c>
      <c r="Q350" s="601" t="s">
        <v>10</v>
      </c>
      <c r="R350" s="601" t="s">
        <v>10</v>
      </c>
      <c r="S350" s="601" t="s">
        <v>10</v>
      </c>
      <c r="T350" s="601" t="s">
        <v>10</v>
      </c>
      <c r="U350" s="601" t="s">
        <v>10</v>
      </c>
      <c r="V350" s="601" t="s">
        <v>10</v>
      </c>
      <c r="W350" s="601" t="s">
        <v>10</v>
      </c>
      <c r="X350" s="601" t="s">
        <v>10</v>
      </c>
      <c r="Y350" s="2452" t="s">
        <v>10</v>
      </c>
      <c r="Z350" s="2452" t="s">
        <v>10</v>
      </c>
      <c r="AA350" s="7208" t="s">
        <v>10</v>
      </c>
      <c r="AB350" s="7189" t="s">
        <v>10</v>
      </c>
      <c r="AC350" s="7189" t="s">
        <v>10</v>
      </c>
      <c r="AD350" s="7190" t="s">
        <v>10</v>
      </c>
    </row>
    <row r="351" spans="1:30" ht="3" customHeight="1" x14ac:dyDescent="0.2">
      <c r="B351" s="42"/>
      <c r="C351" s="38"/>
      <c r="D351" s="38"/>
      <c r="E351" s="39"/>
      <c r="F351" s="140"/>
      <c r="H351" s="141">
        <v>21.611000000000001</v>
      </c>
      <c r="Y351" s="142"/>
    </row>
    <row r="352" spans="1:30" ht="63" customHeight="1" x14ac:dyDescent="0.2">
      <c r="B352" s="7395" t="s">
        <v>593</v>
      </c>
      <c r="C352" s="7396"/>
      <c r="D352" s="7396"/>
      <c r="E352" s="7396"/>
      <c r="F352" s="7396"/>
      <c r="G352" s="7396"/>
      <c r="H352" s="7396"/>
      <c r="I352" s="7396"/>
      <c r="J352" s="7396"/>
      <c r="K352" s="7396"/>
      <c r="L352" s="7396"/>
      <c r="M352" s="7396"/>
      <c r="N352" s="7396"/>
      <c r="O352" s="7396"/>
      <c r="P352" s="7396"/>
      <c r="Q352" s="7396"/>
      <c r="R352" s="7396"/>
      <c r="S352" s="7446"/>
      <c r="T352" s="7447"/>
      <c r="U352" s="7448"/>
      <c r="V352" s="7400"/>
      <c r="W352" s="7400"/>
      <c r="X352" s="7400"/>
      <c r="Y352" s="7396"/>
    </row>
    <row r="353" spans="1:30" x14ac:dyDescent="0.2">
      <c r="AB353" s="7171"/>
      <c r="AC353" s="7171"/>
      <c r="AD353" s="7171"/>
    </row>
    <row r="354" spans="1:30" ht="63" customHeight="1" x14ac:dyDescent="0.2">
      <c r="A354" s="22" t="s">
        <v>257</v>
      </c>
      <c r="B354" s="7428" t="s">
        <v>387</v>
      </c>
      <c r="C354" s="7426"/>
      <c r="D354" s="7426"/>
      <c r="E354" s="7426"/>
      <c r="F354" s="7426"/>
      <c r="G354" s="7426"/>
      <c r="H354" s="7426"/>
      <c r="I354" s="7426"/>
      <c r="J354" s="7426"/>
      <c r="K354" s="7426"/>
      <c r="L354" s="7426"/>
      <c r="M354" s="7426"/>
      <c r="N354" s="7426"/>
      <c r="O354" s="7426"/>
      <c r="P354" s="7426"/>
      <c r="Q354" s="7426"/>
      <c r="R354" s="7426"/>
      <c r="S354" s="7426"/>
      <c r="T354" s="7426"/>
      <c r="U354" s="7426"/>
      <c r="V354" s="7426"/>
      <c r="W354" s="7426"/>
      <c r="X354" s="7426"/>
      <c r="Y354" s="7426"/>
      <c r="Z354" s="7426"/>
      <c r="AA354" s="7426"/>
    </row>
    <row r="355" spans="1:30" ht="63" customHeight="1" x14ac:dyDescent="0.2">
      <c r="A355" s="35"/>
      <c r="B355" s="64" t="s">
        <v>72</v>
      </c>
      <c r="C355" s="211" t="s">
        <v>6</v>
      </c>
      <c r="D355" s="212" t="s">
        <v>7</v>
      </c>
      <c r="E355" s="213" t="s">
        <v>8</v>
      </c>
      <c r="F355" s="214" t="s">
        <v>145</v>
      </c>
      <c r="G355" s="215" t="s">
        <v>185</v>
      </c>
      <c r="H355" s="158" t="s">
        <v>231</v>
      </c>
      <c r="I355" s="1571" t="s">
        <v>243</v>
      </c>
      <c r="J355" s="325" t="s">
        <v>294</v>
      </c>
      <c r="K355" s="391" t="s">
        <v>330</v>
      </c>
      <c r="L355" s="1577" t="s">
        <v>344</v>
      </c>
      <c r="M355" s="597" t="s">
        <v>396</v>
      </c>
      <c r="N355" s="586" t="s">
        <v>421</v>
      </c>
      <c r="O355" s="659" t="s">
        <v>437</v>
      </c>
      <c r="P355" s="737" t="s">
        <v>471</v>
      </c>
      <c r="Q355" s="933" t="s">
        <v>613</v>
      </c>
      <c r="R355" s="843" t="s">
        <v>668</v>
      </c>
      <c r="S355" s="2426" t="s">
        <v>675</v>
      </c>
      <c r="T355" s="2444" t="s">
        <v>679</v>
      </c>
      <c r="U355" s="2445" t="s">
        <v>723</v>
      </c>
      <c r="V355" s="2656" t="s">
        <v>733</v>
      </c>
      <c r="W355" s="2656" t="s">
        <v>787</v>
      </c>
      <c r="X355" s="2137" t="s">
        <v>801</v>
      </c>
      <c r="Y355" s="7086" t="s">
        <v>802</v>
      </c>
      <c r="Z355" s="7086" t="s">
        <v>825</v>
      </c>
      <c r="AA355" s="7110" t="s">
        <v>828</v>
      </c>
      <c r="AB355" s="7193" t="s">
        <v>851</v>
      </c>
      <c r="AC355" s="7193" t="s">
        <v>852</v>
      </c>
      <c r="AD355" s="7115" t="s">
        <v>912</v>
      </c>
    </row>
    <row r="356" spans="1:30" x14ac:dyDescent="0.2">
      <c r="A356" s="36"/>
      <c r="B356" s="71" t="s">
        <v>374</v>
      </c>
      <c r="C356" s="113" t="s">
        <v>10</v>
      </c>
      <c r="D356" s="216" t="s">
        <v>10</v>
      </c>
      <c r="E356" s="217" t="s">
        <v>10</v>
      </c>
      <c r="F356" s="218" t="s">
        <v>10</v>
      </c>
      <c r="G356" s="219" t="s">
        <v>10</v>
      </c>
      <c r="H356" s="219" t="s">
        <v>10</v>
      </c>
      <c r="I356" s="1572">
        <v>2.649</v>
      </c>
      <c r="J356" s="326" t="s">
        <v>10</v>
      </c>
      <c r="K356" s="393" t="s">
        <v>10</v>
      </c>
      <c r="L356" s="1578">
        <v>4.29</v>
      </c>
      <c r="M356" s="553" t="s">
        <v>10</v>
      </c>
      <c r="N356" s="553" t="s">
        <v>10</v>
      </c>
      <c r="O356" s="553" t="s">
        <v>10</v>
      </c>
      <c r="P356" s="553" t="s">
        <v>10</v>
      </c>
      <c r="Q356" s="553" t="s">
        <v>10</v>
      </c>
      <c r="R356" s="553" t="s">
        <v>10</v>
      </c>
      <c r="S356" s="553" t="s">
        <v>10</v>
      </c>
      <c r="T356" s="553" t="s">
        <v>10</v>
      </c>
      <c r="U356" s="553" t="s">
        <v>10</v>
      </c>
      <c r="V356" s="553" t="s">
        <v>10</v>
      </c>
      <c r="W356" s="553" t="s">
        <v>10</v>
      </c>
      <c r="X356" s="553" t="s">
        <v>10</v>
      </c>
      <c r="Y356" s="2447" t="s">
        <v>10</v>
      </c>
      <c r="Z356" s="2447" t="s">
        <v>10</v>
      </c>
      <c r="AA356" s="2457" t="s">
        <v>10</v>
      </c>
      <c r="AB356" s="7184" t="s">
        <v>10</v>
      </c>
      <c r="AC356" s="7184" t="s">
        <v>10</v>
      </c>
      <c r="AD356" s="7185" t="s">
        <v>10</v>
      </c>
    </row>
    <row r="357" spans="1:30" x14ac:dyDescent="0.2">
      <c r="A357" s="36"/>
      <c r="B357" s="44" t="s">
        <v>373</v>
      </c>
      <c r="C357" s="114" t="s">
        <v>10</v>
      </c>
      <c r="D357" s="220" t="s">
        <v>10</v>
      </c>
      <c r="E357" s="221" t="s">
        <v>10</v>
      </c>
      <c r="F357" s="222" t="s">
        <v>10</v>
      </c>
      <c r="G357" s="223" t="s">
        <v>10</v>
      </c>
      <c r="H357" s="223" t="s">
        <v>10</v>
      </c>
      <c r="I357" s="1573">
        <v>6.3340000000000005</v>
      </c>
      <c r="J357" s="326" t="s">
        <v>10</v>
      </c>
      <c r="K357" s="393" t="s">
        <v>10</v>
      </c>
      <c r="L357" s="1579">
        <v>8.89</v>
      </c>
      <c r="M357" s="553" t="s">
        <v>10</v>
      </c>
      <c r="N357" s="553" t="s">
        <v>10</v>
      </c>
      <c r="O357" s="553" t="s">
        <v>10</v>
      </c>
      <c r="P357" s="553" t="s">
        <v>10</v>
      </c>
      <c r="Q357" s="553" t="s">
        <v>10</v>
      </c>
      <c r="R357" s="553" t="s">
        <v>10</v>
      </c>
      <c r="S357" s="553" t="s">
        <v>10</v>
      </c>
      <c r="T357" s="553" t="s">
        <v>10</v>
      </c>
      <c r="U357" s="553" t="s">
        <v>10</v>
      </c>
      <c r="V357" s="553" t="s">
        <v>10</v>
      </c>
      <c r="W357" s="553" t="s">
        <v>10</v>
      </c>
      <c r="X357" s="553" t="s">
        <v>10</v>
      </c>
      <c r="Y357" s="2447" t="s">
        <v>10</v>
      </c>
      <c r="Z357" s="2447" t="s">
        <v>10</v>
      </c>
      <c r="AA357" s="2457" t="s">
        <v>10</v>
      </c>
      <c r="AB357" s="7184" t="s">
        <v>10</v>
      </c>
      <c r="AC357" s="7184" t="s">
        <v>10</v>
      </c>
      <c r="AD357" s="7185" t="s">
        <v>10</v>
      </c>
    </row>
    <row r="358" spans="1:30" x14ac:dyDescent="0.2">
      <c r="A358" s="36"/>
      <c r="B358" s="44" t="s">
        <v>11</v>
      </c>
      <c r="C358" s="115" t="s">
        <v>10</v>
      </c>
      <c r="D358" s="224" t="s">
        <v>10</v>
      </c>
      <c r="E358" s="225" t="s">
        <v>10</v>
      </c>
      <c r="F358" s="226" t="s">
        <v>10</v>
      </c>
      <c r="G358" s="227" t="s">
        <v>10</v>
      </c>
      <c r="H358" s="227" t="s">
        <v>10</v>
      </c>
      <c r="I358" s="1574">
        <v>85.823999999999998</v>
      </c>
      <c r="J358" s="326" t="s">
        <v>10</v>
      </c>
      <c r="K358" s="393" t="s">
        <v>10</v>
      </c>
      <c r="L358" s="1580">
        <v>82.42</v>
      </c>
      <c r="M358" s="553" t="s">
        <v>10</v>
      </c>
      <c r="N358" s="553" t="s">
        <v>10</v>
      </c>
      <c r="O358" s="553" t="s">
        <v>10</v>
      </c>
      <c r="P358" s="553" t="s">
        <v>10</v>
      </c>
      <c r="Q358" s="553" t="s">
        <v>10</v>
      </c>
      <c r="R358" s="553" t="s">
        <v>10</v>
      </c>
      <c r="S358" s="553" t="s">
        <v>10</v>
      </c>
      <c r="T358" s="553" t="s">
        <v>10</v>
      </c>
      <c r="U358" s="553" t="s">
        <v>10</v>
      </c>
      <c r="V358" s="553" t="s">
        <v>10</v>
      </c>
      <c r="W358" s="553" t="s">
        <v>10</v>
      </c>
      <c r="X358" s="553" t="s">
        <v>10</v>
      </c>
      <c r="Y358" s="2447" t="s">
        <v>10</v>
      </c>
      <c r="Z358" s="2447" t="s">
        <v>10</v>
      </c>
      <c r="AA358" s="2457" t="s">
        <v>10</v>
      </c>
      <c r="AB358" s="7184" t="s">
        <v>10</v>
      </c>
      <c r="AC358" s="7184" t="s">
        <v>10</v>
      </c>
      <c r="AD358" s="7185" t="s">
        <v>10</v>
      </c>
    </row>
    <row r="359" spans="1:30" x14ac:dyDescent="0.2">
      <c r="A359" s="139"/>
      <c r="B359" s="44" t="s">
        <v>372</v>
      </c>
      <c r="C359" s="116" t="s">
        <v>10</v>
      </c>
      <c r="D359" s="228" t="s">
        <v>10</v>
      </c>
      <c r="E359" s="229" t="s">
        <v>10</v>
      </c>
      <c r="F359" s="230" t="s">
        <v>10</v>
      </c>
      <c r="G359" s="231" t="s">
        <v>10</v>
      </c>
      <c r="H359" s="231" t="s">
        <v>10</v>
      </c>
      <c r="I359" s="1575">
        <v>3.0939999999999999</v>
      </c>
      <c r="J359" s="326" t="s">
        <v>10</v>
      </c>
      <c r="K359" s="393" t="s">
        <v>10</v>
      </c>
      <c r="L359" s="1581">
        <v>3.67</v>
      </c>
      <c r="M359" s="553" t="s">
        <v>10</v>
      </c>
      <c r="N359" s="553" t="s">
        <v>10</v>
      </c>
      <c r="O359" s="553" t="s">
        <v>10</v>
      </c>
      <c r="P359" s="553" t="s">
        <v>10</v>
      </c>
      <c r="Q359" s="553" t="s">
        <v>10</v>
      </c>
      <c r="R359" s="553" t="s">
        <v>10</v>
      </c>
      <c r="S359" s="553" t="s">
        <v>10</v>
      </c>
      <c r="T359" s="553" t="s">
        <v>10</v>
      </c>
      <c r="U359" s="553" t="s">
        <v>10</v>
      </c>
      <c r="V359" s="553" t="s">
        <v>10</v>
      </c>
      <c r="W359" s="553" t="s">
        <v>10</v>
      </c>
      <c r="X359" s="553" t="s">
        <v>10</v>
      </c>
      <c r="Y359" s="2447" t="s">
        <v>10</v>
      </c>
      <c r="Z359" s="2447" t="s">
        <v>10</v>
      </c>
      <c r="AA359" s="2457" t="s">
        <v>10</v>
      </c>
      <c r="AB359" s="7184" t="s">
        <v>10</v>
      </c>
      <c r="AC359" s="7184" t="s">
        <v>10</v>
      </c>
      <c r="AD359" s="7185" t="s">
        <v>10</v>
      </c>
    </row>
    <row r="360" spans="1:30" x14ac:dyDescent="0.2">
      <c r="A360" s="139"/>
      <c r="B360" s="43" t="s">
        <v>371</v>
      </c>
      <c r="C360" s="117" t="s">
        <v>10</v>
      </c>
      <c r="D360" s="232" t="s">
        <v>10</v>
      </c>
      <c r="E360" s="233" t="s">
        <v>10</v>
      </c>
      <c r="F360" s="234" t="s">
        <v>10</v>
      </c>
      <c r="G360" s="235" t="s">
        <v>10</v>
      </c>
      <c r="H360" s="235" t="s">
        <v>10</v>
      </c>
      <c r="I360" s="1576">
        <v>2.0990000000000002</v>
      </c>
      <c r="J360" s="327" t="s">
        <v>10</v>
      </c>
      <c r="K360" s="394" t="s">
        <v>10</v>
      </c>
      <c r="L360" s="1582">
        <v>0.72</v>
      </c>
      <c r="M360" s="554" t="s">
        <v>10</v>
      </c>
      <c r="N360" s="554" t="s">
        <v>10</v>
      </c>
      <c r="O360" s="554" t="s">
        <v>10</v>
      </c>
      <c r="P360" s="554" t="s">
        <v>10</v>
      </c>
      <c r="Q360" s="554" t="s">
        <v>10</v>
      </c>
      <c r="R360" s="554" t="s">
        <v>10</v>
      </c>
      <c r="S360" s="554" t="s">
        <v>10</v>
      </c>
      <c r="T360" s="554" t="s">
        <v>10</v>
      </c>
      <c r="U360" s="554" t="s">
        <v>10</v>
      </c>
      <c r="V360" s="554" t="s">
        <v>10</v>
      </c>
      <c r="W360" s="554" t="s">
        <v>10</v>
      </c>
      <c r="X360" s="554" t="s">
        <v>10</v>
      </c>
      <c r="Y360" s="2452" t="s">
        <v>10</v>
      </c>
      <c r="Z360" s="2452" t="s">
        <v>10</v>
      </c>
      <c r="AA360" s="7208" t="s">
        <v>10</v>
      </c>
      <c r="AB360" s="7189" t="s">
        <v>10</v>
      </c>
      <c r="AC360" s="7189" t="s">
        <v>10</v>
      </c>
      <c r="AD360" s="7190" t="s">
        <v>10</v>
      </c>
    </row>
    <row r="361" spans="1:30" ht="3" customHeight="1" x14ac:dyDescent="0.2">
      <c r="B361" s="42"/>
      <c r="C361" s="38"/>
      <c r="D361" s="38"/>
      <c r="E361" s="39"/>
      <c r="F361" s="140"/>
      <c r="H361" s="141">
        <v>21.611000000000001</v>
      </c>
    </row>
    <row r="362" spans="1:30" ht="63" customHeight="1" x14ac:dyDescent="0.2">
      <c r="B362" s="7395" t="s">
        <v>594</v>
      </c>
      <c r="C362" s="7396"/>
      <c r="D362" s="7396"/>
      <c r="E362" s="7396"/>
      <c r="F362" s="7396"/>
      <c r="G362" s="7396"/>
      <c r="H362" s="7396">
        <v>57.877000000000002</v>
      </c>
      <c r="I362" s="7396"/>
      <c r="J362" s="7396"/>
      <c r="K362" s="7396"/>
      <c r="L362" s="7396"/>
      <c r="M362" s="7396"/>
      <c r="N362" s="7396"/>
      <c r="O362" s="7396"/>
      <c r="P362" s="7396"/>
      <c r="Q362" s="7396"/>
      <c r="R362" s="7396"/>
      <c r="S362" s="7446"/>
      <c r="T362" s="7447"/>
      <c r="U362" s="7448"/>
      <c r="V362" s="7400"/>
      <c r="W362" s="7400"/>
      <c r="X362" s="7400"/>
      <c r="Y362" s="7396"/>
    </row>
    <row r="363" spans="1:30" x14ac:dyDescent="0.2">
      <c r="AB363" s="7171"/>
      <c r="AC363" s="7171"/>
      <c r="AD363" s="7171"/>
    </row>
    <row r="364" spans="1:30" ht="63" customHeight="1" x14ac:dyDescent="0.2">
      <c r="A364" s="22" t="s">
        <v>258</v>
      </c>
      <c r="B364" s="7428" t="s">
        <v>388</v>
      </c>
      <c r="C364" s="7426"/>
      <c r="D364" s="7426"/>
      <c r="E364" s="7426"/>
      <c r="F364" s="7426"/>
      <c r="G364" s="7426"/>
      <c r="H364" s="7426"/>
      <c r="I364" s="7426"/>
      <c r="J364" s="7426"/>
      <c r="K364" s="7426"/>
      <c r="L364" s="7426"/>
      <c r="M364" s="7426"/>
      <c r="N364" s="7426"/>
      <c r="O364" s="7426"/>
      <c r="P364" s="7426"/>
      <c r="Q364" s="7426"/>
      <c r="R364" s="7426"/>
      <c r="S364" s="7426"/>
      <c r="T364" s="7426"/>
      <c r="U364" s="7426"/>
      <c r="V364" s="7426"/>
      <c r="W364" s="7426"/>
      <c r="X364" s="7426"/>
      <c r="Y364" s="7426"/>
      <c r="Z364" s="7426"/>
      <c r="AA364" s="7426"/>
    </row>
    <row r="365" spans="1:30" ht="63" customHeight="1" x14ac:dyDescent="0.2">
      <c r="A365" s="35"/>
      <c r="B365" s="64" t="s">
        <v>72</v>
      </c>
      <c r="C365" s="211" t="s">
        <v>6</v>
      </c>
      <c r="D365" s="212" t="s">
        <v>7</v>
      </c>
      <c r="E365" s="213" t="s">
        <v>8</v>
      </c>
      <c r="F365" s="214" t="s">
        <v>145</v>
      </c>
      <c r="G365" s="215" t="s">
        <v>185</v>
      </c>
      <c r="H365" s="158" t="s">
        <v>231</v>
      </c>
      <c r="I365" s="1583" t="s">
        <v>243</v>
      </c>
      <c r="J365" s="325" t="s">
        <v>294</v>
      </c>
      <c r="K365" s="391" t="s">
        <v>330</v>
      </c>
      <c r="L365" s="1589" t="s">
        <v>344</v>
      </c>
      <c r="M365" s="597" t="s">
        <v>396</v>
      </c>
      <c r="N365" s="586" t="s">
        <v>421</v>
      </c>
      <c r="O365" s="659" t="s">
        <v>437</v>
      </c>
      <c r="P365" s="737" t="s">
        <v>471</v>
      </c>
      <c r="Q365" s="933" t="s">
        <v>613</v>
      </c>
      <c r="R365" s="843" t="s">
        <v>668</v>
      </c>
      <c r="S365" s="2426" t="s">
        <v>675</v>
      </c>
      <c r="T365" s="2444" t="s">
        <v>679</v>
      </c>
      <c r="U365" s="2445" t="s">
        <v>723</v>
      </c>
      <c r="V365" s="2656" t="s">
        <v>733</v>
      </c>
      <c r="W365" s="2656" t="s">
        <v>787</v>
      </c>
      <c r="X365" s="2137" t="s">
        <v>801</v>
      </c>
      <c r="Y365" s="7086" t="s">
        <v>802</v>
      </c>
      <c r="Z365" s="7086" t="s">
        <v>825</v>
      </c>
      <c r="AA365" s="7110" t="s">
        <v>828</v>
      </c>
      <c r="AB365" s="7193" t="s">
        <v>851</v>
      </c>
      <c r="AC365" s="7193" t="s">
        <v>852</v>
      </c>
      <c r="AD365" s="7115" t="s">
        <v>912</v>
      </c>
    </row>
    <row r="366" spans="1:30" x14ac:dyDescent="0.2">
      <c r="A366" s="36"/>
      <c r="B366" s="71" t="s">
        <v>374</v>
      </c>
      <c r="C366" s="113" t="s">
        <v>10</v>
      </c>
      <c r="D366" s="216" t="s">
        <v>10</v>
      </c>
      <c r="E366" s="217" t="s">
        <v>10</v>
      </c>
      <c r="F366" s="218" t="s">
        <v>10</v>
      </c>
      <c r="G366" s="219" t="s">
        <v>10</v>
      </c>
      <c r="H366" s="219" t="s">
        <v>10</v>
      </c>
      <c r="I366" s="1584">
        <v>3.149</v>
      </c>
      <c r="J366" s="326" t="s">
        <v>10</v>
      </c>
      <c r="K366" s="393" t="s">
        <v>10</v>
      </c>
      <c r="L366" s="1590">
        <v>4.6399999999999997</v>
      </c>
      <c r="M366" s="553" t="s">
        <v>10</v>
      </c>
      <c r="N366" s="600" t="s">
        <v>10</v>
      </c>
      <c r="O366" s="629" t="s">
        <v>10</v>
      </c>
      <c r="P366" s="731" t="s">
        <v>10</v>
      </c>
      <c r="Q366" s="731" t="s">
        <v>10</v>
      </c>
      <c r="R366" s="731" t="s">
        <v>10</v>
      </c>
      <c r="S366" s="731" t="s">
        <v>10</v>
      </c>
      <c r="T366" s="731" t="s">
        <v>10</v>
      </c>
      <c r="U366" s="731" t="s">
        <v>10</v>
      </c>
      <c r="V366" s="731" t="s">
        <v>10</v>
      </c>
      <c r="W366" s="731" t="s">
        <v>10</v>
      </c>
      <c r="X366" s="731" t="s">
        <v>10</v>
      </c>
      <c r="Y366" s="2447" t="s">
        <v>10</v>
      </c>
      <c r="Z366" s="2447" t="s">
        <v>10</v>
      </c>
      <c r="AA366" s="2457" t="s">
        <v>10</v>
      </c>
      <c r="AB366" s="7184" t="s">
        <v>10</v>
      </c>
      <c r="AC366" s="7184" t="s">
        <v>10</v>
      </c>
      <c r="AD366" s="7185" t="s">
        <v>10</v>
      </c>
    </row>
    <row r="367" spans="1:30" x14ac:dyDescent="0.2">
      <c r="A367" s="36"/>
      <c r="B367" s="44" t="s">
        <v>373</v>
      </c>
      <c r="C367" s="114" t="s">
        <v>10</v>
      </c>
      <c r="D367" s="220" t="s">
        <v>10</v>
      </c>
      <c r="E367" s="221" t="s">
        <v>10</v>
      </c>
      <c r="F367" s="222" t="s">
        <v>10</v>
      </c>
      <c r="G367" s="223" t="s">
        <v>10</v>
      </c>
      <c r="H367" s="223" t="s">
        <v>10</v>
      </c>
      <c r="I367" s="1585">
        <v>6.4539999999999997</v>
      </c>
      <c r="J367" s="326" t="s">
        <v>10</v>
      </c>
      <c r="K367" s="393" t="s">
        <v>10</v>
      </c>
      <c r="L367" s="1591">
        <v>8.41</v>
      </c>
      <c r="M367" s="553" t="s">
        <v>10</v>
      </c>
      <c r="N367" s="600" t="s">
        <v>10</v>
      </c>
      <c r="O367" s="629" t="s">
        <v>10</v>
      </c>
      <c r="P367" s="731" t="s">
        <v>10</v>
      </c>
      <c r="Q367" s="731" t="s">
        <v>10</v>
      </c>
      <c r="R367" s="731" t="s">
        <v>10</v>
      </c>
      <c r="S367" s="731" t="s">
        <v>10</v>
      </c>
      <c r="T367" s="731" t="s">
        <v>10</v>
      </c>
      <c r="U367" s="731" t="s">
        <v>10</v>
      </c>
      <c r="V367" s="731" t="s">
        <v>10</v>
      </c>
      <c r="W367" s="731" t="s">
        <v>10</v>
      </c>
      <c r="X367" s="731" t="s">
        <v>10</v>
      </c>
      <c r="Y367" s="2447" t="s">
        <v>10</v>
      </c>
      <c r="Z367" s="2447" t="s">
        <v>10</v>
      </c>
      <c r="AA367" s="2457" t="s">
        <v>10</v>
      </c>
      <c r="AB367" s="7184" t="s">
        <v>10</v>
      </c>
      <c r="AC367" s="7184" t="s">
        <v>10</v>
      </c>
      <c r="AD367" s="7185" t="s">
        <v>10</v>
      </c>
    </row>
    <row r="368" spans="1:30" x14ac:dyDescent="0.2">
      <c r="A368" s="36"/>
      <c r="B368" s="44" t="s">
        <v>11</v>
      </c>
      <c r="C368" s="115" t="s">
        <v>10</v>
      </c>
      <c r="D368" s="224" t="s">
        <v>10</v>
      </c>
      <c r="E368" s="225" t="s">
        <v>10</v>
      </c>
      <c r="F368" s="226" t="s">
        <v>10</v>
      </c>
      <c r="G368" s="227" t="s">
        <v>10</v>
      </c>
      <c r="H368" s="227" t="s">
        <v>10</v>
      </c>
      <c r="I368" s="1586">
        <v>87.001999999999995</v>
      </c>
      <c r="J368" s="326" t="s">
        <v>10</v>
      </c>
      <c r="K368" s="393" t="s">
        <v>10</v>
      </c>
      <c r="L368" s="1592">
        <v>84.75</v>
      </c>
      <c r="M368" s="553" t="s">
        <v>10</v>
      </c>
      <c r="N368" s="600" t="s">
        <v>10</v>
      </c>
      <c r="O368" s="629" t="s">
        <v>10</v>
      </c>
      <c r="P368" s="731" t="s">
        <v>10</v>
      </c>
      <c r="Q368" s="731" t="s">
        <v>10</v>
      </c>
      <c r="R368" s="731" t="s">
        <v>10</v>
      </c>
      <c r="S368" s="731" t="s">
        <v>10</v>
      </c>
      <c r="T368" s="731" t="s">
        <v>10</v>
      </c>
      <c r="U368" s="731" t="s">
        <v>10</v>
      </c>
      <c r="V368" s="731" t="s">
        <v>10</v>
      </c>
      <c r="W368" s="731" t="s">
        <v>10</v>
      </c>
      <c r="X368" s="731" t="s">
        <v>10</v>
      </c>
      <c r="Y368" s="2447" t="s">
        <v>10</v>
      </c>
      <c r="Z368" s="2447" t="s">
        <v>10</v>
      </c>
      <c r="AA368" s="2457" t="s">
        <v>10</v>
      </c>
      <c r="AB368" s="7184" t="s">
        <v>10</v>
      </c>
      <c r="AC368" s="7184" t="s">
        <v>10</v>
      </c>
      <c r="AD368" s="7185" t="s">
        <v>10</v>
      </c>
    </row>
    <row r="369" spans="1:30" x14ac:dyDescent="0.2">
      <c r="A369" s="139"/>
      <c r="B369" s="44" t="s">
        <v>372</v>
      </c>
      <c r="C369" s="116" t="s">
        <v>10</v>
      </c>
      <c r="D369" s="228" t="s">
        <v>10</v>
      </c>
      <c r="E369" s="229" t="s">
        <v>10</v>
      </c>
      <c r="F369" s="230" t="s">
        <v>10</v>
      </c>
      <c r="G369" s="231" t="s">
        <v>10</v>
      </c>
      <c r="H369" s="231" t="s">
        <v>10</v>
      </c>
      <c r="I369" s="1587">
        <v>2.399</v>
      </c>
      <c r="J369" s="326" t="s">
        <v>10</v>
      </c>
      <c r="K369" s="393" t="s">
        <v>10</v>
      </c>
      <c r="L369" s="1593">
        <v>1.44</v>
      </c>
      <c r="M369" s="553" t="s">
        <v>10</v>
      </c>
      <c r="N369" s="600" t="s">
        <v>10</v>
      </c>
      <c r="O369" s="629" t="s">
        <v>10</v>
      </c>
      <c r="P369" s="731" t="s">
        <v>10</v>
      </c>
      <c r="Q369" s="731" t="s">
        <v>10</v>
      </c>
      <c r="R369" s="731" t="s">
        <v>10</v>
      </c>
      <c r="S369" s="731" t="s">
        <v>10</v>
      </c>
      <c r="T369" s="731" t="s">
        <v>10</v>
      </c>
      <c r="U369" s="731" t="s">
        <v>10</v>
      </c>
      <c r="V369" s="731" t="s">
        <v>10</v>
      </c>
      <c r="W369" s="731" t="s">
        <v>10</v>
      </c>
      <c r="X369" s="731" t="s">
        <v>10</v>
      </c>
      <c r="Y369" s="2447" t="s">
        <v>10</v>
      </c>
      <c r="Z369" s="2447" t="s">
        <v>10</v>
      </c>
      <c r="AA369" s="2457" t="s">
        <v>10</v>
      </c>
      <c r="AB369" s="7184" t="s">
        <v>10</v>
      </c>
      <c r="AC369" s="7184" t="s">
        <v>10</v>
      </c>
      <c r="AD369" s="7185" t="s">
        <v>10</v>
      </c>
    </row>
    <row r="370" spans="1:30" x14ac:dyDescent="0.2">
      <c r="A370" s="139"/>
      <c r="B370" s="43" t="s">
        <v>371</v>
      </c>
      <c r="C370" s="117" t="s">
        <v>10</v>
      </c>
      <c r="D370" s="232" t="s">
        <v>10</v>
      </c>
      <c r="E370" s="233" t="s">
        <v>10</v>
      </c>
      <c r="F370" s="234" t="s">
        <v>10</v>
      </c>
      <c r="G370" s="235" t="s">
        <v>10</v>
      </c>
      <c r="H370" s="235" t="s">
        <v>10</v>
      </c>
      <c r="I370" s="1588">
        <v>0.995</v>
      </c>
      <c r="J370" s="327" t="s">
        <v>10</v>
      </c>
      <c r="K370" s="394" t="s">
        <v>10</v>
      </c>
      <c r="L370" s="1594">
        <v>0.76</v>
      </c>
      <c r="M370" s="554" t="s">
        <v>10</v>
      </c>
      <c r="N370" s="601" t="s">
        <v>10</v>
      </c>
      <c r="O370" s="635" t="s">
        <v>10</v>
      </c>
      <c r="P370" s="732" t="s">
        <v>10</v>
      </c>
      <c r="Q370" s="732" t="s">
        <v>10</v>
      </c>
      <c r="R370" s="732" t="s">
        <v>10</v>
      </c>
      <c r="S370" s="732" t="s">
        <v>10</v>
      </c>
      <c r="T370" s="732" t="s">
        <v>10</v>
      </c>
      <c r="U370" s="732" t="s">
        <v>10</v>
      </c>
      <c r="V370" s="732" t="s">
        <v>10</v>
      </c>
      <c r="W370" s="732" t="s">
        <v>10</v>
      </c>
      <c r="X370" s="732" t="s">
        <v>10</v>
      </c>
      <c r="Y370" s="2452" t="s">
        <v>10</v>
      </c>
      <c r="Z370" s="2452" t="s">
        <v>10</v>
      </c>
      <c r="AA370" s="7208" t="s">
        <v>10</v>
      </c>
      <c r="AB370" s="7189" t="s">
        <v>10</v>
      </c>
      <c r="AC370" s="7189" t="s">
        <v>10</v>
      </c>
      <c r="AD370" s="7190" t="s">
        <v>10</v>
      </c>
    </row>
    <row r="371" spans="1:30" ht="3" customHeight="1" x14ac:dyDescent="0.2">
      <c r="B371" s="42"/>
      <c r="C371" s="38"/>
      <c r="D371" s="38"/>
      <c r="E371" s="39"/>
      <c r="F371" s="140"/>
      <c r="H371" s="141">
        <v>21.611000000000001</v>
      </c>
    </row>
    <row r="372" spans="1:30" ht="63" customHeight="1" x14ac:dyDescent="0.2">
      <c r="B372" s="7403" t="s">
        <v>595</v>
      </c>
      <c r="C372" s="7404"/>
      <c r="D372" s="7404"/>
      <c r="E372" s="7404"/>
      <c r="F372" s="7404"/>
      <c r="G372" s="7404"/>
      <c r="H372" s="7404">
        <v>57.877000000000002</v>
      </c>
      <c r="I372" s="7404"/>
      <c r="J372" s="7405"/>
      <c r="K372" s="7406"/>
      <c r="L372" s="7407"/>
      <c r="M372" s="7408"/>
      <c r="N372" s="7409"/>
      <c r="O372" s="7410"/>
      <c r="P372" s="7411"/>
      <c r="Q372" s="7412"/>
      <c r="R372" s="7404"/>
      <c r="S372" s="2453"/>
      <c r="T372" s="2454"/>
      <c r="U372" s="2455"/>
      <c r="V372" s="2658"/>
      <c r="W372" s="2658"/>
      <c r="X372" s="2658"/>
    </row>
    <row r="373" spans="1:30" x14ac:dyDescent="0.2">
      <c r="AA373" s="7177"/>
      <c r="AB373" s="7171"/>
      <c r="AC373" s="7171"/>
      <c r="AD373" s="7171"/>
    </row>
    <row r="374" spans="1:30" ht="63" customHeight="1" x14ac:dyDescent="0.2">
      <c r="A374" s="22" t="s">
        <v>259</v>
      </c>
      <c r="B374" s="7428" t="s">
        <v>389</v>
      </c>
      <c r="C374" s="7426"/>
      <c r="D374" s="7426"/>
      <c r="E374" s="7426"/>
      <c r="F374" s="7426"/>
      <c r="G374" s="7426"/>
      <c r="H374" s="7426"/>
      <c r="I374" s="7426"/>
      <c r="J374" s="7426"/>
      <c r="K374" s="7426"/>
      <c r="L374" s="7426"/>
      <c r="M374" s="7426"/>
      <c r="N374" s="7426"/>
      <c r="O374" s="7426"/>
      <c r="P374" s="7426"/>
      <c r="Q374" s="7426"/>
      <c r="R374" s="7426"/>
      <c r="S374" s="7426"/>
      <c r="T374" s="7426"/>
      <c r="U374" s="7426"/>
      <c r="V374" s="7426"/>
      <c r="W374" s="7426"/>
      <c r="X374" s="7426"/>
      <c r="Y374" s="7426"/>
      <c r="Z374" s="7426"/>
      <c r="AA374" s="7449"/>
      <c r="AB374" s="7048"/>
      <c r="AC374" s="7048"/>
    </row>
    <row r="375" spans="1:30" ht="63" customHeight="1" x14ac:dyDescent="0.2">
      <c r="A375" s="35"/>
      <c r="B375" s="64" t="s">
        <v>72</v>
      </c>
      <c r="C375" s="211" t="s">
        <v>6</v>
      </c>
      <c r="D375" s="212" t="s">
        <v>7</v>
      </c>
      <c r="E375" s="213" t="s">
        <v>8</v>
      </c>
      <c r="F375" s="214" t="s">
        <v>145</v>
      </c>
      <c r="G375" s="215" t="s">
        <v>185</v>
      </c>
      <c r="H375" s="158" t="s">
        <v>231</v>
      </c>
      <c r="I375" s="1595" t="s">
        <v>243</v>
      </c>
      <c r="J375" s="325" t="s">
        <v>294</v>
      </c>
      <c r="K375" s="391" t="s">
        <v>330</v>
      </c>
      <c r="L375" s="1601" t="s">
        <v>344</v>
      </c>
      <c r="M375" s="597" t="s">
        <v>396</v>
      </c>
      <c r="N375" s="586" t="s">
        <v>421</v>
      </c>
      <c r="O375" s="659" t="s">
        <v>437</v>
      </c>
      <c r="P375" s="737" t="s">
        <v>471</v>
      </c>
      <c r="Q375" s="933" t="s">
        <v>613</v>
      </c>
      <c r="R375" s="843" t="s">
        <v>668</v>
      </c>
      <c r="S375" s="2426" t="s">
        <v>675</v>
      </c>
      <c r="T375" s="2444" t="s">
        <v>679</v>
      </c>
      <c r="U375" s="2445" t="s">
        <v>723</v>
      </c>
      <c r="V375" s="2656" t="s">
        <v>733</v>
      </c>
      <c r="W375" s="2656" t="s">
        <v>787</v>
      </c>
      <c r="X375" s="2137" t="s">
        <v>801</v>
      </c>
      <c r="Y375" s="7086" t="s">
        <v>802</v>
      </c>
      <c r="Z375" s="7086" t="s">
        <v>825</v>
      </c>
      <c r="AA375" s="7110" t="s">
        <v>828</v>
      </c>
      <c r="AB375" s="7193" t="s">
        <v>851</v>
      </c>
      <c r="AC375" s="7193" t="s">
        <v>852</v>
      </c>
      <c r="AD375" s="7115" t="s">
        <v>912</v>
      </c>
    </row>
    <row r="376" spans="1:30" x14ac:dyDescent="0.2">
      <c r="A376" s="36"/>
      <c r="B376" s="71" t="s">
        <v>374</v>
      </c>
      <c r="C376" s="113" t="s">
        <v>10</v>
      </c>
      <c r="D376" s="216" t="s">
        <v>10</v>
      </c>
      <c r="E376" s="217" t="s">
        <v>10</v>
      </c>
      <c r="F376" s="218" t="s">
        <v>10</v>
      </c>
      <c r="G376" s="219" t="s">
        <v>10</v>
      </c>
      <c r="H376" s="219" t="s">
        <v>10</v>
      </c>
      <c r="I376" s="1596">
        <v>8.1110000000000007</v>
      </c>
      <c r="J376" s="326" t="s">
        <v>10</v>
      </c>
      <c r="K376" s="393" t="s">
        <v>10</v>
      </c>
      <c r="L376" s="1602">
        <v>10.45</v>
      </c>
      <c r="M376" s="553" t="s">
        <v>10</v>
      </c>
      <c r="N376" s="600" t="s">
        <v>10</v>
      </c>
      <c r="O376" s="629" t="s">
        <v>10</v>
      </c>
      <c r="P376" s="731" t="s">
        <v>10</v>
      </c>
      <c r="Q376" s="794" t="s">
        <v>10</v>
      </c>
      <c r="R376" s="802" t="s">
        <v>10</v>
      </c>
      <c r="S376" s="802" t="s">
        <v>10</v>
      </c>
      <c r="T376" s="802" t="s">
        <v>10</v>
      </c>
      <c r="U376" s="802" t="s">
        <v>10</v>
      </c>
      <c r="V376" s="802" t="s">
        <v>10</v>
      </c>
      <c r="W376" s="802" t="s">
        <v>10</v>
      </c>
      <c r="X376" s="802" t="s">
        <v>10</v>
      </c>
      <c r="Y376" s="2447" t="s">
        <v>10</v>
      </c>
      <c r="Z376" s="2447" t="s">
        <v>10</v>
      </c>
      <c r="AA376" s="2457" t="s">
        <v>10</v>
      </c>
      <c r="AB376" s="7184" t="s">
        <v>10</v>
      </c>
      <c r="AC376" s="7184" t="s">
        <v>10</v>
      </c>
      <c r="AD376" s="7185" t="s">
        <v>10</v>
      </c>
    </row>
    <row r="377" spans="1:30" x14ac:dyDescent="0.2">
      <c r="A377" s="36"/>
      <c r="B377" s="44" t="s">
        <v>373</v>
      </c>
      <c r="C377" s="114" t="s">
        <v>10</v>
      </c>
      <c r="D377" s="220" t="s">
        <v>10</v>
      </c>
      <c r="E377" s="221" t="s">
        <v>10</v>
      </c>
      <c r="F377" s="222" t="s">
        <v>10</v>
      </c>
      <c r="G377" s="223" t="s">
        <v>10</v>
      </c>
      <c r="H377" s="223" t="s">
        <v>10</v>
      </c>
      <c r="I377" s="1597">
        <v>13.238</v>
      </c>
      <c r="J377" s="326" t="s">
        <v>10</v>
      </c>
      <c r="K377" s="393" t="s">
        <v>10</v>
      </c>
      <c r="L377" s="1603">
        <v>15.31</v>
      </c>
      <c r="M377" s="553" t="s">
        <v>10</v>
      </c>
      <c r="N377" s="600" t="s">
        <v>10</v>
      </c>
      <c r="O377" s="629" t="s">
        <v>10</v>
      </c>
      <c r="P377" s="731" t="s">
        <v>10</v>
      </c>
      <c r="Q377" s="794" t="s">
        <v>10</v>
      </c>
      <c r="R377" s="802" t="s">
        <v>10</v>
      </c>
      <c r="S377" s="802" t="s">
        <v>10</v>
      </c>
      <c r="T377" s="802" t="s">
        <v>10</v>
      </c>
      <c r="U377" s="802" t="s">
        <v>10</v>
      </c>
      <c r="V377" s="802" t="s">
        <v>10</v>
      </c>
      <c r="W377" s="802" t="s">
        <v>10</v>
      </c>
      <c r="X377" s="802" t="s">
        <v>10</v>
      </c>
      <c r="Y377" s="2447" t="s">
        <v>10</v>
      </c>
      <c r="Z377" s="2447" t="s">
        <v>10</v>
      </c>
      <c r="AA377" s="2457" t="s">
        <v>10</v>
      </c>
      <c r="AB377" s="7184" t="s">
        <v>10</v>
      </c>
      <c r="AC377" s="7184" t="s">
        <v>10</v>
      </c>
      <c r="AD377" s="7185" t="s">
        <v>10</v>
      </c>
    </row>
    <row r="378" spans="1:30" x14ac:dyDescent="0.2">
      <c r="A378" s="36"/>
      <c r="B378" s="44" t="s">
        <v>11</v>
      </c>
      <c r="C378" s="115" t="s">
        <v>10</v>
      </c>
      <c r="D378" s="224" t="s">
        <v>10</v>
      </c>
      <c r="E378" s="225" t="s">
        <v>10</v>
      </c>
      <c r="F378" s="226" t="s">
        <v>10</v>
      </c>
      <c r="G378" s="227" t="s">
        <v>10</v>
      </c>
      <c r="H378" s="227" t="s">
        <v>10</v>
      </c>
      <c r="I378" s="1598">
        <v>74.715000000000003</v>
      </c>
      <c r="J378" s="326" t="s">
        <v>10</v>
      </c>
      <c r="K378" s="393" t="s">
        <v>10</v>
      </c>
      <c r="L378" s="1604">
        <v>70.31</v>
      </c>
      <c r="M378" s="553" t="s">
        <v>10</v>
      </c>
      <c r="N378" s="600" t="s">
        <v>10</v>
      </c>
      <c r="O378" s="629" t="s">
        <v>10</v>
      </c>
      <c r="P378" s="731" t="s">
        <v>10</v>
      </c>
      <c r="Q378" s="794" t="s">
        <v>10</v>
      </c>
      <c r="R378" s="802" t="s">
        <v>10</v>
      </c>
      <c r="S378" s="802" t="s">
        <v>10</v>
      </c>
      <c r="T378" s="802" t="s">
        <v>10</v>
      </c>
      <c r="U378" s="802" t="s">
        <v>10</v>
      </c>
      <c r="V378" s="802" t="s">
        <v>10</v>
      </c>
      <c r="W378" s="802" t="s">
        <v>10</v>
      </c>
      <c r="X378" s="802" t="s">
        <v>10</v>
      </c>
      <c r="Y378" s="2447" t="s">
        <v>10</v>
      </c>
      <c r="Z378" s="2447" t="s">
        <v>10</v>
      </c>
      <c r="AA378" s="2457" t="s">
        <v>10</v>
      </c>
      <c r="AB378" s="7184" t="s">
        <v>10</v>
      </c>
      <c r="AC378" s="7184" t="s">
        <v>10</v>
      </c>
      <c r="AD378" s="7185" t="s">
        <v>10</v>
      </c>
    </row>
    <row r="379" spans="1:30" x14ac:dyDescent="0.2">
      <c r="A379" s="139"/>
      <c r="B379" s="44" t="s">
        <v>372</v>
      </c>
      <c r="C379" s="116" t="s">
        <v>10</v>
      </c>
      <c r="D379" s="228" t="s">
        <v>10</v>
      </c>
      <c r="E379" s="229" t="s">
        <v>10</v>
      </c>
      <c r="F379" s="230" t="s">
        <v>10</v>
      </c>
      <c r="G379" s="231" t="s">
        <v>10</v>
      </c>
      <c r="H379" s="231" t="s">
        <v>10</v>
      </c>
      <c r="I379" s="1599">
        <v>2.58</v>
      </c>
      <c r="J379" s="326" t="s">
        <v>10</v>
      </c>
      <c r="K379" s="393" t="s">
        <v>10</v>
      </c>
      <c r="L379" s="1605">
        <v>2.88</v>
      </c>
      <c r="M379" s="553" t="s">
        <v>10</v>
      </c>
      <c r="N379" s="600" t="s">
        <v>10</v>
      </c>
      <c r="O379" s="629" t="s">
        <v>10</v>
      </c>
      <c r="P379" s="731" t="s">
        <v>10</v>
      </c>
      <c r="Q379" s="794" t="s">
        <v>10</v>
      </c>
      <c r="R379" s="802" t="s">
        <v>10</v>
      </c>
      <c r="S379" s="802" t="s">
        <v>10</v>
      </c>
      <c r="T379" s="802" t="s">
        <v>10</v>
      </c>
      <c r="U379" s="802" t="s">
        <v>10</v>
      </c>
      <c r="V379" s="802" t="s">
        <v>10</v>
      </c>
      <c r="W379" s="802" t="s">
        <v>10</v>
      </c>
      <c r="X379" s="802" t="s">
        <v>10</v>
      </c>
      <c r="Y379" s="2447" t="s">
        <v>10</v>
      </c>
      <c r="Z379" s="2447" t="s">
        <v>10</v>
      </c>
      <c r="AA379" s="2457" t="s">
        <v>10</v>
      </c>
      <c r="AB379" s="7184" t="s">
        <v>10</v>
      </c>
      <c r="AC379" s="7184" t="s">
        <v>10</v>
      </c>
      <c r="AD379" s="7185" t="s">
        <v>10</v>
      </c>
    </row>
    <row r="380" spans="1:30" x14ac:dyDescent="0.2">
      <c r="A380" s="139"/>
      <c r="B380" s="43" t="s">
        <v>371</v>
      </c>
      <c r="C380" s="117" t="s">
        <v>10</v>
      </c>
      <c r="D380" s="232" t="s">
        <v>10</v>
      </c>
      <c r="E380" s="233" t="s">
        <v>10</v>
      </c>
      <c r="F380" s="234" t="s">
        <v>10</v>
      </c>
      <c r="G380" s="235" t="s">
        <v>10</v>
      </c>
      <c r="H380" s="235" t="s">
        <v>10</v>
      </c>
      <c r="I380" s="1600">
        <v>1.3560000000000001</v>
      </c>
      <c r="J380" s="327" t="s">
        <v>10</v>
      </c>
      <c r="K380" s="394" t="s">
        <v>10</v>
      </c>
      <c r="L380" s="1606">
        <v>1.05</v>
      </c>
      <c r="M380" s="554" t="s">
        <v>10</v>
      </c>
      <c r="N380" s="601" t="s">
        <v>10</v>
      </c>
      <c r="O380" s="635" t="s">
        <v>10</v>
      </c>
      <c r="P380" s="732" t="s">
        <v>10</v>
      </c>
      <c r="Q380" s="795" t="s">
        <v>10</v>
      </c>
      <c r="R380" s="803" t="s">
        <v>10</v>
      </c>
      <c r="S380" s="803" t="s">
        <v>10</v>
      </c>
      <c r="T380" s="803" t="s">
        <v>10</v>
      </c>
      <c r="U380" s="803" t="s">
        <v>10</v>
      </c>
      <c r="V380" s="803" t="s">
        <v>10</v>
      </c>
      <c r="W380" s="803" t="s">
        <v>10</v>
      </c>
      <c r="X380" s="803" t="s">
        <v>10</v>
      </c>
      <c r="Y380" s="2452" t="s">
        <v>10</v>
      </c>
      <c r="Z380" s="7198" t="s">
        <v>10</v>
      </c>
      <c r="AA380" s="7208" t="s">
        <v>10</v>
      </c>
      <c r="AB380" s="7189" t="s">
        <v>10</v>
      </c>
      <c r="AC380" s="7189" t="s">
        <v>10</v>
      </c>
      <c r="AD380" s="7190" t="s">
        <v>10</v>
      </c>
    </row>
    <row r="381" spans="1:30" ht="3" customHeight="1" x14ac:dyDescent="0.2">
      <c r="B381" s="42"/>
      <c r="C381" s="38"/>
      <c r="D381" s="38"/>
      <c r="E381" s="39"/>
      <c r="F381" s="140"/>
      <c r="H381" s="141">
        <v>21.611000000000001</v>
      </c>
    </row>
    <row r="382" spans="1:30" ht="63" customHeight="1" x14ac:dyDescent="0.2">
      <c r="B382" s="7395" t="s">
        <v>596</v>
      </c>
      <c r="C382" s="7396"/>
      <c r="D382" s="7396"/>
      <c r="E382" s="7396"/>
      <c r="F382" s="7396"/>
      <c r="G382" s="7396"/>
      <c r="H382" s="7396"/>
      <c r="I382" s="7396"/>
      <c r="J382" s="7396"/>
      <c r="K382" s="7396"/>
      <c r="L382" s="7396"/>
      <c r="M382" s="7396"/>
      <c r="N382" s="7396"/>
      <c r="O382" s="7396"/>
      <c r="P382" s="7396"/>
      <c r="Q382" s="7396"/>
      <c r="R382" s="7396"/>
      <c r="S382" s="7446"/>
      <c r="T382" s="7447"/>
      <c r="U382" s="7448"/>
      <c r="V382" s="7400"/>
      <c r="W382" s="7400"/>
      <c r="X382" s="7400"/>
      <c r="Y382" s="7396"/>
    </row>
    <row r="383" spans="1:30" ht="15" customHeight="1" x14ac:dyDescent="0.2">
      <c r="B383" s="292"/>
      <c r="C383" s="292"/>
      <c r="D383" s="292"/>
      <c r="E383" s="292"/>
      <c r="F383" s="292"/>
      <c r="G383" s="292"/>
      <c r="H383" s="241"/>
      <c r="I383" s="292"/>
      <c r="J383" s="332"/>
      <c r="K383" s="405"/>
      <c r="L383" s="453"/>
      <c r="M383" s="2647"/>
      <c r="N383" s="602"/>
      <c r="O383" s="660"/>
      <c r="P383" s="733"/>
      <c r="Q383" s="929"/>
      <c r="R383" s="867"/>
      <c r="S383" s="2453"/>
      <c r="T383" s="2454"/>
      <c r="U383" s="2455"/>
      <c r="V383" s="2658"/>
      <c r="W383" s="2658"/>
      <c r="X383" s="2658"/>
      <c r="AB383" s="7171"/>
      <c r="AC383" s="7171"/>
      <c r="AD383" s="7171"/>
    </row>
    <row r="384" spans="1:30" ht="63" customHeight="1" x14ac:dyDescent="0.2">
      <c r="A384" s="22" t="s">
        <v>291</v>
      </c>
      <c r="B384" s="7428" t="s">
        <v>289</v>
      </c>
      <c r="C384" s="7426"/>
      <c r="D384" s="7426"/>
      <c r="E384" s="7426"/>
      <c r="F384" s="7426"/>
      <c r="G384" s="7426"/>
      <c r="H384" s="7426"/>
      <c r="I384" s="7426"/>
      <c r="J384" s="7426"/>
      <c r="K384" s="7426"/>
      <c r="L384" s="7426"/>
      <c r="M384" s="7426"/>
      <c r="N384" s="7426"/>
      <c r="O384" s="7426"/>
      <c r="P384" s="7426"/>
      <c r="Q384" s="7426"/>
      <c r="R384" s="7426"/>
      <c r="S384" s="7426"/>
      <c r="T384" s="7426"/>
      <c r="U384" s="7426"/>
      <c r="V384" s="7426"/>
      <c r="W384" s="7426"/>
      <c r="X384" s="7426"/>
      <c r="Y384" s="7426"/>
      <c r="Z384" s="7426"/>
      <c r="AA384" s="7426"/>
    </row>
    <row r="385" spans="1:30" ht="63" customHeight="1" x14ac:dyDescent="0.2">
      <c r="A385" s="35"/>
      <c r="B385" s="64" t="s">
        <v>72</v>
      </c>
      <c r="C385" s="242" t="s">
        <v>6</v>
      </c>
      <c r="D385" s="243" t="s">
        <v>7</v>
      </c>
      <c r="E385" s="244" t="s">
        <v>8</v>
      </c>
      <c r="F385" s="245" t="s">
        <v>145</v>
      </c>
      <c r="G385" s="246" t="s">
        <v>185</v>
      </c>
      <c r="H385" s="158" t="s">
        <v>231</v>
      </c>
      <c r="I385" s="1607" t="s">
        <v>243</v>
      </c>
      <c r="J385" s="325" t="s">
        <v>294</v>
      </c>
      <c r="K385" s="391" t="s">
        <v>330</v>
      </c>
      <c r="L385" s="436" t="s">
        <v>344</v>
      </c>
      <c r="M385" s="597" t="s">
        <v>396</v>
      </c>
      <c r="N385" s="586" t="s">
        <v>421</v>
      </c>
      <c r="O385" s="659" t="s">
        <v>437</v>
      </c>
      <c r="P385" s="737" t="s">
        <v>471</v>
      </c>
      <c r="Q385" s="933" t="s">
        <v>613</v>
      </c>
      <c r="R385" s="843" t="s">
        <v>668</v>
      </c>
      <c r="S385" s="2426" t="s">
        <v>675</v>
      </c>
      <c r="T385" s="2444" t="s">
        <v>679</v>
      </c>
      <c r="U385" s="2445" t="s">
        <v>723</v>
      </c>
      <c r="V385" s="2656" t="s">
        <v>733</v>
      </c>
      <c r="W385" s="2656" t="s">
        <v>787</v>
      </c>
      <c r="X385" s="2137" t="s">
        <v>801</v>
      </c>
      <c r="Y385" s="7086" t="s">
        <v>802</v>
      </c>
      <c r="Z385" s="7086" t="s">
        <v>825</v>
      </c>
      <c r="AA385" s="7110" t="s">
        <v>828</v>
      </c>
      <c r="AB385" s="7193" t="s">
        <v>851</v>
      </c>
      <c r="AC385" s="7193" t="s">
        <v>852</v>
      </c>
      <c r="AD385" s="7115" t="s">
        <v>912</v>
      </c>
    </row>
    <row r="386" spans="1:30" x14ac:dyDescent="0.2">
      <c r="A386" s="36"/>
      <c r="B386" s="71" t="s">
        <v>19</v>
      </c>
      <c r="C386" s="247" t="s">
        <v>10</v>
      </c>
      <c r="D386" s="247" t="s">
        <v>10</v>
      </c>
      <c r="E386" s="248" t="s">
        <v>10</v>
      </c>
      <c r="F386" s="249" t="s">
        <v>10</v>
      </c>
      <c r="G386" s="250" t="s">
        <v>10</v>
      </c>
      <c r="H386" s="251" t="s">
        <v>10</v>
      </c>
      <c r="I386" s="1608">
        <v>4.4137715999999996</v>
      </c>
      <c r="J386" s="326" t="s">
        <v>10</v>
      </c>
      <c r="K386" s="393" t="s">
        <v>10</v>
      </c>
      <c r="L386" s="437" t="s">
        <v>10</v>
      </c>
      <c r="M386" s="553" t="s">
        <v>10</v>
      </c>
      <c r="N386" s="600" t="s">
        <v>10</v>
      </c>
      <c r="O386" s="629" t="s">
        <v>10</v>
      </c>
      <c r="P386" s="731" t="s">
        <v>10</v>
      </c>
      <c r="Q386" s="794" t="s">
        <v>10</v>
      </c>
      <c r="R386" s="802" t="s">
        <v>10</v>
      </c>
      <c r="S386" s="2484" t="s">
        <v>10</v>
      </c>
      <c r="T386" s="2484" t="s">
        <v>10</v>
      </c>
      <c r="U386" s="2447" t="s">
        <v>10</v>
      </c>
      <c r="V386" s="2447" t="s">
        <v>10</v>
      </c>
      <c r="W386" s="2447" t="s">
        <v>10</v>
      </c>
      <c r="X386" s="2447" t="s">
        <v>10</v>
      </c>
      <c r="Y386" s="2447" t="s">
        <v>10</v>
      </c>
      <c r="Z386" s="2447" t="s">
        <v>10</v>
      </c>
      <c r="AA386" s="2457" t="s">
        <v>10</v>
      </c>
      <c r="AB386" s="7184" t="s">
        <v>10</v>
      </c>
      <c r="AC386" s="7184" t="s">
        <v>10</v>
      </c>
      <c r="AD386" s="7185" t="s">
        <v>10</v>
      </c>
    </row>
    <row r="387" spans="1:30" x14ac:dyDescent="0.2">
      <c r="A387" s="36"/>
      <c r="B387" s="44" t="s">
        <v>20</v>
      </c>
      <c r="C387" s="252" t="s">
        <v>10</v>
      </c>
      <c r="D387" s="252" t="s">
        <v>10</v>
      </c>
      <c r="E387" s="253" t="s">
        <v>10</v>
      </c>
      <c r="F387" s="254" t="s">
        <v>10</v>
      </c>
      <c r="G387" s="255" t="s">
        <v>10</v>
      </c>
      <c r="H387" s="256" t="s">
        <v>10</v>
      </c>
      <c r="I387" s="1609">
        <v>8.5898132</v>
      </c>
      <c r="J387" s="326" t="s">
        <v>10</v>
      </c>
      <c r="K387" s="393" t="s">
        <v>10</v>
      </c>
      <c r="L387" s="437" t="s">
        <v>10</v>
      </c>
      <c r="M387" s="553" t="s">
        <v>10</v>
      </c>
      <c r="N387" s="600" t="s">
        <v>10</v>
      </c>
      <c r="O387" s="629" t="s">
        <v>10</v>
      </c>
      <c r="P387" s="731" t="s">
        <v>10</v>
      </c>
      <c r="Q387" s="794" t="s">
        <v>10</v>
      </c>
      <c r="R387" s="802" t="s">
        <v>10</v>
      </c>
      <c r="S387" s="2484" t="s">
        <v>10</v>
      </c>
      <c r="T387" s="2484" t="s">
        <v>10</v>
      </c>
      <c r="U387" s="2447" t="s">
        <v>10</v>
      </c>
      <c r="V387" s="2447" t="s">
        <v>10</v>
      </c>
      <c r="W387" s="2447" t="s">
        <v>10</v>
      </c>
      <c r="X387" s="2447" t="s">
        <v>10</v>
      </c>
      <c r="Y387" s="2447" t="s">
        <v>10</v>
      </c>
      <c r="Z387" s="2447" t="s">
        <v>10</v>
      </c>
      <c r="AA387" s="2457" t="s">
        <v>10</v>
      </c>
      <c r="AB387" s="7184" t="s">
        <v>10</v>
      </c>
      <c r="AC387" s="7184" t="s">
        <v>10</v>
      </c>
      <c r="AD387" s="7185" t="s">
        <v>10</v>
      </c>
    </row>
    <row r="388" spans="1:30" x14ac:dyDescent="0.2">
      <c r="A388" s="36"/>
      <c r="B388" s="44" t="s">
        <v>11</v>
      </c>
      <c r="C388" s="257" t="s">
        <v>10</v>
      </c>
      <c r="D388" s="257" t="s">
        <v>10</v>
      </c>
      <c r="E388" s="258" t="s">
        <v>10</v>
      </c>
      <c r="F388" s="259" t="s">
        <v>10</v>
      </c>
      <c r="G388" s="260" t="s">
        <v>10</v>
      </c>
      <c r="H388" s="261" t="s">
        <v>10</v>
      </c>
      <c r="I388" s="1610">
        <v>48.286465</v>
      </c>
      <c r="J388" s="326" t="s">
        <v>10</v>
      </c>
      <c r="K388" s="393" t="s">
        <v>10</v>
      </c>
      <c r="L388" s="437" t="s">
        <v>10</v>
      </c>
      <c r="M388" s="553" t="s">
        <v>10</v>
      </c>
      <c r="N388" s="600" t="s">
        <v>10</v>
      </c>
      <c r="O388" s="629" t="s">
        <v>10</v>
      </c>
      <c r="P388" s="731" t="s">
        <v>10</v>
      </c>
      <c r="Q388" s="794" t="s">
        <v>10</v>
      </c>
      <c r="R388" s="802" t="s">
        <v>10</v>
      </c>
      <c r="S388" s="2484" t="s">
        <v>10</v>
      </c>
      <c r="T388" s="2484" t="s">
        <v>10</v>
      </c>
      <c r="U388" s="2447" t="s">
        <v>10</v>
      </c>
      <c r="V388" s="2447" t="s">
        <v>10</v>
      </c>
      <c r="W388" s="2447" t="s">
        <v>10</v>
      </c>
      <c r="X388" s="2447" t="s">
        <v>10</v>
      </c>
      <c r="Y388" s="2447" t="s">
        <v>10</v>
      </c>
      <c r="Z388" s="2447" t="s">
        <v>10</v>
      </c>
      <c r="AA388" s="2457" t="s">
        <v>10</v>
      </c>
      <c r="AB388" s="7184" t="s">
        <v>10</v>
      </c>
      <c r="AC388" s="7184" t="s">
        <v>10</v>
      </c>
      <c r="AD388" s="7185" t="s">
        <v>10</v>
      </c>
    </row>
    <row r="389" spans="1:30" x14ac:dyDescent="0.2">
      <c r="A389" s="139"/>
      <c r="B389" s="44" t="s">
        <v>21</v>
      </c>
      <c r="C389" s="262" t="s">
        <v>10</v>
      </c>
      <c r="D389" s="262" t="s">
        <v>10</v>
      </c>
      <c r="E389" s="263" t="s">
        <v>10</v>
      </c>
      <c r="F389" s="264" t="s">
        <v>10</v>
      </c>
      <c r="G389" s="265" t="s">
        <v>10</v>
      </c>
      <c r="H389" s="266" t="s">
        <v>10</v>
      </c>
      <c r="I389" s="1611">
        <v>23.329778999999998</v>
      </c>
      <c r="J389" s="393" t="s">
        <v>10</v>
      </c>
      <c r="K389" s="393" t="s">
        <v>10</v>
      </c>
      <c r="L389" s="437" t="s">
        <v>10</v>
      </c>
      <c r="M389" s="553" t="s">
        <v>10</v>
      </c>
      <c r="N389" s="600" t="s">
        <v>10</v>
      </c>
      <c r="O389" s="629" t="s">
        <v>10</v>
      </c>
      <c r="P389" s="731" t="s">
        <v>10</v>
      </c>
      <c r="Q389" s="794" t="s">
        <v>10</v>
      </c>
      <c r="R389" s="802" t="s">
        <v>10</v>
      </c>
      <c r="S389" s="2484" t="s">
        <v>10</v>
      </c>
      <c r="T389" s="2484" t="s">
        <v>10</v>
      </c>
      <c r="U389" s="2447" t="s">
        <v>10</v>
      </c>
      <c r="V389" s="2447" t="s">
        <v>10</v>
      </c>
      <c r="W389" s="2447" t="s">
        <v>10</v>
      </c>
      <c r="X389" s="2447" t="s">
        <v>10</v>
      </c>
      <c r="Y389" s="2447" t="s">
        <v>10</v>
      </c>
      <c r="Z389" s="2447" t="s">
        <v>10</v>
      </c>
      <c r="AA389" s="2457" t="s">
        <v>10</v>
      </c>
      <c r="AB389" s="7184" t="s">
        <v>10</v>
      </c>
      <c r="AC389" s="7184" t="s">
        <v>10</v>
      </c>
      <c r="AD389" s="7185" t="s">
        <v>10</v>
      </c>
    </row>
    <row r="390" spans="1:30" x14ac:dyDescent="0.2">
      <c r="A390" s="139"/>
      <c r="B390" s="43" t="s">
        <v>22</v>
      </c>
      <c r="C390" s="267" t="s">
        <v>10</v>
      </c>
      <c r="D390" s="267" t="s">
        <v>10</v>
      </c>
      <c r="E390" s="268" t="s">
        <v>10</v>
      </c>
      <c r="F390" s="269" t="s">
        <v>10</v>
      </c>
      <c r="G390" s="270" t="s">
        <v>10</v>
      </c>
      <c r="H390" s="271" t="s">
        <v>10</v>
      </c>
      <c r="I390" s="1612">
        <v>15.38017</v>
      </c>
      <c r="J390" s="327" t="s">
        <v>10</v>
      </c>
      <c r="K390" s="394" t="s">
        <v>10</v>
      </c>
      <c r="L390" s="438" t="s">
        <v>10</v>
      </c>
      <c r="M390" s="554" t="s">
        <v>10</v>
      </c>
      <c r="N390" s="601" t="s">
        <v>10</v>
      </c>
      <c r="O390" s="635" t="s">
        <v>10</v>
      </c>
      <c r="P390" s="732" t="s">
        <v>10</v>
      </c>
      <c r="Q390" s="795" t="s">
        <v>10</v>
      </c>
      <c r="R390" s="803" t="s">
        <v>10</v>
      </c>
      <c r="S390" s="2485" t="s">
        <v>10</v>
      </c>
      <c r="T390" s="2485" t="s">
        <v>10</v>
      </c>
      <c r="U390" s="2452" t="s">
        <v>10</v>
      </c>
      <c r="V390" s="2452" t="s">
        <v>10</v>
      </c>
      <c r="W390" s="2452" t="s">
        <v>10</v>
      </c>
      <c r="X390" s="2452" t="s">
        <v>10</v>
      </c>
      <c r="Y390" s="2452" t="s">
        <v>10</v>
      </c>
      <c r="Z390" s="2452" t="s">
        <v>10</v>
      </c>
      <c r="AA390" s="7208" t="s">
        <v>10</v>
      </c>
      <c r="AB390" s="7189" t="s">
        <v>10</v>
      </c>
      <c r="AC390" s="7189" t="s">
        <v>10</v>
      </c>
      <c r="AD390" s="7190" t="s">
        <v>10</v>
      </c>
    </row>
    <row r="391" spans="1:30" ht="3" customHeight="1" x14ac:dyDescent="0.2">
      <c r="B391" s="42"/>
      <c r="C391" s="38"/>
      <c r="D391" s="38"/>
      <c r="E391" s="39"/>
      <c r="F391" s="140"/>
    </row>
    <row r="392" spans="1:30" ht="63" customHeight="1" x14ac:dyDescent="0.2">
      <c r="B392" s="7395" t="s">
        <v>597</v>
      </c>
      <c r="C392" s="7396"/>
      <c r="D392" s="7396"/>
      <c r="E392" s="7396"/>
      <c r="F392" s="7396"/>
      <c r="G392" s="7396"/>
      <c r="H392" s="7396"/>
      <c r="I392" s="7396"/>
      <c r="J392" s="7396"/>
      <c r="K392" s="7396"/>
      <c r="L392" s="7396"/>
      <c r="M392" s="7396"/>
      <c r="N392" s="7396"/>
      <c r="O392" s="7396"/>
      <c r="P392" s="7396"/>
      <c r="Q392" s="7396"/>
      <c r="R392" s="7396"/>
      <c r="S392" s="7446"/>
      <c r="T392" s="7447"/>
      <c r="U392" s="7448"/>
      <c r="V392" s="7400"/>
      <c r="W392" s="7400"/>
      <c r="X392" s="7400"/>
      <c r="Y392" s="7396"/>
    </row>
    <row r="393" spans="1:30" x14ac:dyDescent="0.2">
      <c r="AB393" s="7171"/>
      <c r="AC393" s="7171"/>
      <c r="AD393" s="7171"/>
    </row>
    <row r="394" spans="1:30" ht="63" customHeight="1" x14ac:dyDescent="0.2">
      <c r="A394" s="22" t="s">
        <v>301</v>
      </c>
      <c r="B394" s="7428" t="s">
        <v>390</v>
      </c>
      <c r="C394" s="7426"/>
      <c r="D394" s="7426"/>
      <c r="E394" s="7426"/>
      <c r="F394" s="7426"/>
      <c r="G394" s="7426"/>
      <c r="H394" s="7426"/>
      <c r="I394" s="7426"/>
      <c r="J394" s="7426"/>
      <c r="K394" s="7426"/>
      <c r="L394" s="7426"/>
      <c r="M394" s="7426"/>
      <c r="N394" s="7426"/>
      <c r="O394" s="7426"/>
      <c r="P394" s="7426"/>
      <c r="Q394" s="7426"/>
      <c r="R394" s="7426"/>
      <c r="S394" s="7426"/>
      <c r="T394" s="7426"/>
      <c r="U394" s="7426"/>
      <c r="V394" s="7426"/>
      <c r="W394" s="7426"/>
      <c r="X394" s="7426"/>
      <c r="Y394" s="7426"/>
      <c r="Z394" s="7426"/>
      <c r="AA394" s="7426"/>
    </row>
    <row r="395" spans="1:30" ht="63" customHeight="1" x14ac:dyDescent="0.2">
      <c r="A395" s="35"/>
      <c r="B395" s="64" t="s">
        <v>72</v>
      </c>
      <c r="C395" s="154" t="s">
        <v>6</v>
      </c>
      <c r="D395" s="155" t="s">
        <v>7</v>
      </c>
      <c r="E395" s="156" t="s">
        <v>8</v>
      </c>
      <c r="F395" s="157" t="s">
        <v>145</v>
      </c>
      <c r="G395" s="272" t="s">
        <v>186</v>
      </c>
      <c r="H395" s="158" t="s">
        <v>231</v>
      </c>
      <c r="I395" s="130" t="s">
        <v>243</v>
      </c>
      <c r="J395" s="1613" t="s">
        <v>294</v>
      </c>
      <c r="K395" s="391" t="s">
        <v>330</v>
      </c>
      <c r="L395" s="436" t="s">
        <v>344</v>
      </c>
      <c r="M395" s="597" t="s">
        <v>396</v>
      </c>
      <c r="N395" s="586" t="s">
        <v>421</v>
      </c>
      <c r="O395" s="659" t="s">
        <v>437</v>
      </c>
      <c r="P395" s="737" t="s">
        <v>471</v>
      </c>
      <c r="Q395" s="933" t="s">
        <v>613</v>
      </c>
      <c r="R395" s="843" t="s">
        <v>668</v>
      </c>
      <c r="S395" s="2426" t="s">
        <v>675</v>
      </c>
      <c r="T395" s="2444" t="s">
        <v>679</v>
      </c>
      <c r="U395" s="2445" t="s">
        <v>723</v>
      </c>
      <c r="V395" s="2656" t="s">
        <v>733</v>
      </c>
      <c r="W395" s="2656" t="s">
        <v>787</v>
      </c>
      <c r="X395" s="2137" t="s">
        <v>801</v>
      </c>
      <c r="Y395" s="7086" t="s">
        <v>802</v>
      </c>
      <c r="Z395" s="7086" t="s">
        <v>825</v>
      </c>
      <c r="AA395" s="7110" t="s">
        <v>828</v>
      </c>
      <c r="AB395" s="7193" t="s">
        <v>851</v>
      </c>
      <c r="AC395" s="7193" t="s">
        <v>852</v>
      </c>
      <c r="AD395" s="7115" t="s">
        <v>912</v>
      </c>
    </row>
    <row r="396" spans="1:30" x14ac:dyDescent="0.2">
      <c r="A396" s="36"/>
      <c r="B396" s="71" t="s">
        <v>29</v>
      </c>
      <c r="C396" s="159" t="s">
        <v>10</v>
      </c>
      <c r="D396" s="160" t="s">
        <v>10</v>
      </c>
      <c r="E396" s="161" t="s">
        <v>10</v>
      </c>
      <c r="F396" s="161" t="s">
        <v>10</v>
      </c>
      <c r="G396" s="161" t="s">
        <v>10</v>
      </c>
      <c r="H396" s="107" t="s">
        <v>10</v>
      </c>
      <c r="I396" s="133" t="s">
        <v>10</v>
      </c>
      <c r="J396" s="1614">
        <v>3.4004656999999998</v>
      </c>
      <c r="K396" s="393" t="s">
        <v>10</v>
      </c>
      <c r="L396" s="437" t="s">
        <v>10</v>
      </c>
      <c r="M396" s="553" t="s">
        <v>10</v>
      </c>
      <c r="N396" s="600" t="s">
        <v>10</v>
      </c>
      <c r="O396" s="629" t="s">
        <v>10</v>
      </c>
      <c r="P396" s="731" t="s">
        <v>10</v>
      </c>
      <c r="Q396" s="794" t="s">
        <v>10</v>
      </c>
      <c r="R396" s="802" t="s">
        <v>10</v>
      </c>
      <c r="S396" s="2484" t="s">
        <v>10</v>
      </c>
      <c r="T396" s="2484" t="s">
        <v>10</v>
      </c>
      <c r="U396" s="2447" t="s">
        <v>10</v>
      </c>
      <c r="V396" s="2447" t="s">
        <v>10</v>
      </c>
      <c r="W396" s="2447" t="s">
        <v>10</v>
      </c>
      <c r="X396" s="2447" t="s">
        <v>10</v>
      </c>
      <c r="Y396" s="2447" t="s">
        <v>10</v>
      </c>
      <c r="Z396" s="2447" t="s">
        <v>10</v>
      </c>
      <c r="AA396" s="2457" t="s">
        <v>10</v>
      </c>
      <c r="AB396" s="7184" t="s">
        <v>10</v>
      </c>
      <c r="AC396" s="7184" t="s">
        <v>10</v>
      </c>
      <c r="AD396" s="7185" t="s">
        <v>10</v>
      </c>
    </row>
    <row r="397" spans="1:30" x14ac:dyDescent="0.2">
      <c r="A397" s="36"/>
      <c r="B397" s="44" t="s">
        <v>30</v>
      </c>
      <c r="C397" s="162" t="s">
        <v>10</v>
      </c>
      <c r="D397" s="163" t="s">
        <v>10</v>
      </c>
      <c r="E397" s="164" t="s">
        <v>10</v>
      </c>
      <c r="F397" s="164" t="s">
        <v>10</v>
      </c>
      <c r="G397" s="164" t="s">
        <v>10</v>
      </c>
      <c r="H397" s="107" t="s">
        <v>10</v>
      </c>
      <c r="I397" s="133" t="s">
        <v>10</v>
      </c>
      <c r="J397" s="1615">
        <v>6.5063801000000003</v>
      </c>
      <c r="K397" s="393" t="s">
        <v>10</v>
      </c>
      <c r="L397" s="437" t="s">
        <v>10</v>
      </c>
      <c r="M397" s="553" t="s">
        <v>10</v>
      </c>
      <c r="N397" s="600" t="s">
        <v>10</v>
      </c>
      <c r="O397" s="629" t="s">
        <v>10</v>
      </c>
      <c r="P397" s="731" t="s">
        <v>10</v>
      </c>
      <c r="Q397" s="794" t="s">
        <v>10</v>
      </c>
      <c r="R397" s="802" t="s">
        <v>10</v>
      </c>
      <c r="S397" s="2484" t="s">
        <v>10</v>
      </c>
      <c r="T397" s="2484" t="s">
        <v>10</v>
      </c>
      <c r="U397" s="2447" t="s">
        <v>10</v>
      </c>
      <c r="V397" s="2447" t="s">
        <v>10</v>
      </c>
      <c r="W397" s="2447" t="s">
        <v>10</v>
      </c>
      <c r="X397" s="2447" t="s">
        <v>10</v>
      </c>
      <c r="Y397" s="2447" t="s">
        <v>10</v>
      </c>
      <c r="Z397" s="2447" t="s">
        <v>10</v>
      </c>
      <c r="AA397" s="2457" t="s">
        <v>10</v>
      </c>
      <c r="AB397" s="7184" t="s">
        <v>10</v>
      </c>
      <c r="AC397" s="7184" t="s">
        <v>10</v>
      </c>
      <c r="AD397" s="7185" t="s">
        <v>10</v>
      </c>
    </row>
    <row r="398" spans="1:30" x14ac:dyDescent="0.2">
      <c r="A398" s="90"/>
      <c r="B398" s="44" t="s">
        <v>148</v>
      </c>
      <c r="C398" s="165" t="s">
        <v>10</v>
      </c>
      <c r="D398" s="166" t="s">
        <v>10</v>
      </c>
      <c r="E398" s="167" t="s">
        <v>10</v>
      </c>
      <c r="F398" s="167" t="s">
        <v>10</v>
      </c>
      <c r="G398" s="167" t="s">
        <v>10</v>
      </c>
      <c r="H398" s="107" t="s">
        <v>10</v>
      </c>
      <c r="I398" s="133" t="s">
        <v>10</v>
      </c>
      <c r="J398" s="1616">
        <v>55.860844</v>
      </c>
      <c r="K398" s="393" t="s">
        <v>10</v>
      </c>
      <c r="L398" s="437" t="s">
        <v>10</v>
      </c>
      <c r="M398" s="553" t="s">
        <v>10</v>
      </c>
      <c r="N398" s="600" t="s">
        <v>10</v>
      </c>
      <c r="O398" s="629" t="s">
        <v>10</v>
      </c>
      <c r="P398" s="731" t="s">
        <v>10</v>
      </c>
      <c r="Q398" s="794" t="s">
        <v>10</v>
      </c>
      <c r="R398" s="802" t="s">
        <v>10</v>
      </c>
      <c r="S398" s="2484" t="s">
        <v>10</v>
      </c>
      <c r="T398" s="2484" t="s">
        <v>10</v>
      </c>
      <c r="U398" s="2447" t="s">
        <v>10</v>
      </c>
      <c r="V398" s="2447" t="s">
        <v>10</v>
      </c>
      <c r="W398" s="2447" t="s">
        <v>10</v>
      </c>
      <c r="X398" s="2447" t="s">
        <v>10</v>
      </c>
      <c r="Y398" s="2447" t="s">
        <v>10</v>
      </c>
      <c r="Z398" s="2447" t="s">
        <v>10</v>
      </c>
      <c r="AA398" s="2457" t="s">
        <v>10</v>
      </c>
      <c r="AB398" s="7184" t="s">
        <v>10</v>
      </c>
      <c r="AC398" s="7184" t="s">
        <v>10</v>
      </c>
      <c r="AD398" s="7185" t="s">
        <v>10</v>
      </c>
    </row>
    <row r="399" spans="1:30" x14ac:dyDescent="0.2">
      <c r="A399" s="36"/>
      <c r="B399" s="44" t="s">
        <v>31</v>
      </c>
      <c r="C399" s="168" t="s">
        <v>10</v>
      </c>
      <c r="D399" s="169" t="s">
        <v>10</v>
      </c>
      <c r="E399" s="170" t="s">
        <v>10</v>
      </c>
      <c r="F399" s="170" t="s">
        <v>10</v>
      </c>
      <c r="G399" s="170" t="s">
        <v>10</v>
      </c>
      <c r="H399" s="107" t="s">
        <v>10</v>
      </c>
      <c r="I399" s="133" t="s">
        <v>10</v>
      </c>
      <c r="J399" s="1617">
        <v>21.769345999999999</v>
      </c>
      <c r="K399" s="393" t="s">
        <v>10</v>
      </c>
      <c r="L399" s="437" t="s">
        <v>10</v>
      </c>
      <c r="M399" s="553" t="s">
        <v>10</v>
      </c>
      <c r="N399" s="600" t="s">
        <v>10</v>
      </c>
      <c r="O399" s="629" t="s">
        <v>10</v>
      </c>
      <c r="P399" s="731" t="s">
        <v>10</v>
      </c>
      <c r="Q399" s="794" t="s">
        <v>10</v>
      </c>
      <c r="R399" s="802" t="s">
        <v>10</v>
      </c>
      <c r="S399" s="2484" t="s">
        <v>10</v>
      </c>
      <c r="T399" s="2484" t="s">
        <v>10</v>
      </c>
      <c r="U399" s="2447" t="s">
        <v>10</v>
      </c>
      <c r="V399" s="2447" t="s">
        <v>10</v>
      </c>
      <c r="W399" s="2447" t="s">
        <v>10</v>
      </c>
      <c r="X399" s="2447" t="s">
        <v>10</v>
      </c>
      <c r="Y399" s="2447" t="s">
        <v>10</v>
      </c>
      <c r="Z399" s="2447" t="s">
        <v>10</v>
      </c>
      <c r="AA399" s="2457" t="s">
        <v>10</v>
      </c>
      <c r="AB399" s="7184" t="s">
        <v>10</v>
      </c>
      <c r="AC399" s="7184" t="s">
        <v>10</v>
      </c>
      <c r="AD399" s="7185" t="s">
        <v>10</v>
      </c>
    </row>
    <row r="400" spans="1:30" x14ac:dyDescent="0.2">
      <c r="A400" s="153"/>
      <c r="B400" s="43" t="s">
        <v>300</v>
      </c>
      <c r="C400" s="171" t="s">
        <v>10</v>
      </c>
      <c r="D400" s="172" t="s">
        <v>10</v>
      </c>
      <c r="E400" s="173" t="s">
        <v>10</v>
      </c>
      <c r="F400" s="173" t="s">
        <v>10</v>
      </c>
      <c r="G400" s="173" t="s">
        <v>10</v>
      </c>
      <c r="H400" s="108" t="s">
        <v>10</v>
      </c>
      <c r="I400" s="134" t="s">
        <v>10</v>
      </c>
      <c r="J400" s="1618">
        <v>12.462963999999999</v>
      </c>
      <c r="K400" s="394" t="s">
        <v>10</v>
      </c>
      <c r="L400" s="438" t="s">
        <v>10</v>
      </c>
      <c r="M400" s="554" t="s">
        <v>10</v>
      </c>
      <c r="N400" s="601" t="s">
        <v>10</v>
      </c>
      <c r="O400" s="635" t="s">
        <v>10</v>
      </c>
      <c r="P400" s="732" t="s">
        <v>10</v>
      </c>
      <c r="Q400" s="795" t="s">
        <v>10</v>
      </c>
      <c r="R400" s="803" t="s">
        <v>10</v>
      </c>
      <c r="S400" s="2485" t="s">
        <v>10</v>
      </c>
      <c r="T400" s="2485" t="s">
        <v>10</v>
      </c>
      <c r="U400" s="2452" t="s">
        <v>10</v>
      </c>
      <c r="V400" s="2452" t="s">
        <v>10</v>
      </c>
      <c r="W400" s="2452" t="s">
        <v>10</v>
      </c>
      <c r="X400" s="2452" t="s">
        <v>10</v>
      </c>
      <c r="Y400" s="2452" t="s">
        <v>10</v>
      </c>
      <c r="Z400" s="2452" t="s">
        <v>10</v>
      </c>
      <c r="AA400" s="7208" t="s">
        <v>10</v>
      </c>
      <c r="AB400" s="7189" t="s">
        <v>10</v>
      </c>
      <c r="AC400" s="7189" t="s">
        <v>10</v>
      </c>
      <c r="AD400" s="7190" t="s">
        <v>10</v>
      </c>
    </row>
    <row r="401" spans="1:30" ht="3" customHeight="1" x14ac:dyDescent="0.2">
      <c r="B401" s="40"/>
      <c r="C401" s="38"/>
      <c r="D401" s="38"/>
      <c r="G401" s="203"/>
      <c r="V401" s="2443"/>
      <c r="W401" s="2443"/>
    </row>
    <row r="402" spans="1:30" ht="63" customHeight="1" x14ac:dyDescent="0.2">
      <c r="B402" s="7395" t="s">
        <v>305</v>
      </c>
      <c r="C402" s="7396"/>
      <c r="D402" s="7396"/>
      <c r="E402" s="7396"/>
      <c r="F402" s="7396"/>
      <c r="G402" s="7396"/>
      <c r="H402" s="7396"/>
      <c r="I402" s="7396"/>
      <c r="J402" s="7396"/>
      <c r="K402" s="7396"/>
      <c r="L402" s="7396"/>
      <c r="M402" s="7396"/>
      <c r="N402" s="7396"/>
      <c r="O402" s="7396"/>
      <c r="P402" s="7396"/>
      <c r="Q402" s="7396"/>
      <c r="R402" s="7396"/>
      <c r="S402" s="7446"/>
      <c r="T402" s="7447"/>
      <c r="U402" s="7448"/>
      <c r="V402" s="7400"/>
      <c r="W402" s="7400"/>
      <c r="X402" s="7400"/>
      <c r="Y402" s="7396"/>
    </row>
    <row r="403" spans="1:30" x14ac:dyDescent="0.2">
      <c r="Y403" s="340"/>
      <c r="AA403" s="7177"/>
      <c r="AB403" s="7171"/>
      <c r="AC403" s="7171"/>
      <c r="AD403" s="7171"/>
    </row>
    <row r="404" spans="1:30" ht="63" customHeight="1" x14ac:dyDescent="0.2">
      <c r="A404" s="341" t="s">
        <v>333</v>
      </c>
      <c r="B404" s="7428" t="s">
        <v>332</v>
      </c>
      <c r="C404" s="7426"/>
      <c r="D404" s="7426"/>
      <c r="E404" s="7426"/>
      <c r="F404" s="7426"/>
      <c r="G404" s="7426"/>
      <c r="H404" s="7426"/>
      <c r="I404" s="7426"/>
      <c r="J404" s="7426"/>
      <c r="K404" s="7426"/>
      <c r="L404" s="7426"/>
      <c r="M404" s="7426"/>
      <c r="N404" s="7426"/>
      <c r="O404" s="7426"/>
      <c r="P404" s="7426"/>
      <c r="Q404" s="7426"/>
      <c r="R404" s="7426"/>
      <c r="S404" s="7426"/>
      <c r="T404" s="7426"/>
      <c r="U404" s="7426"/>
      <c r="V404" s="7426"/>
      <c r="W404" s="7426"/>
      <c r="X404" s="7426"/>
      <c r="Y404" s="7426"/>
      <c r="Z404" s="7426"/>
      <c r="AA404" s="7449"/>
      <c r="AB404" s="7048"/>
      <c r="AC404" s="7048"/>
    </row>
    <row r="405" spans="1:30" ht="63" customHeight="1" x14ac:dyDescent="0.2">
      <c r="A405" s="35"/>
      <c r="B405" s="342" t="s">
        <v>72</v>
      </c>
      <c r="C405" s="343" t="s">
        <v>6</v>
      </c>
      <c r="D405" s="344" t="s">
        <v>7</v>
      </c>
      <c r="E405" s="345" t="s">
        <v>8</v>
      </c>
      <c r="F405" s="346" t="s">
        <v>145</v>
      </c>
      <c r="G405" s="347" t="s">
        <v>185</v>
      </c>
      <c r="H405" s="348" t="s">
        <v>231</v>
      </c>
      <c r="I405" s="349" t="s">
        <v>243</v>
      </c>
      <c r="J405" s="349" t="s">
        <v>294</v>
      </c>
      <c r="K405" s="1619" t="s">
        <v>330</v>
      </c>
      <c r="L405" s="454" t="s">
        <v>344</v>
      </c>
      <c r="M405" s="2739" t="s">
        <v>396</v>
      </c>
      <c r="N405" s="586" t="s">
        <v>421</v>
      </c>
      <c r="O405" s="659" t="s">
        <v>437</v>
      </c>
      <c r="P405" s="737" t="s">
        <v>471</v>
      </c>
      <c r="Q405" s="933" t="s">
        <v>613</v>
      </c>
      <c r="R405" s="843" t="s">
        <v>668</v>
      </c>
      <c r="S405" s="2426" t="s">
        <v>675</v>
      </c>
      <c r="T405" s="2444" t="s">
        <v>679</v>
      </c>
      <c r="U405" s="2445" t="s">
        <v>723</v>
      </c>
      <c r="V405" s="2656" t="s">
        <v>733</v>
      </c>
      <c r="W405" s="2656" t="s">
        <v>787</v>
      </c>
      <c r="X405" s="2137" t="s">
        <v>801</v>
      </c>
      <c r="Y405" s="2680" t="s">
        <v>802</v>
      </c>
      <c r="Z405" s="2680" t="s">
        <v>825</v>
      </c>
      <c r="AA405" s="7110" t="s">
        <v>828</v>
      </c>
      <c r="AB405" s="7193" t="s">
        <v>851</v>
      </c>
      <c r="AC405" s="7193" t="s">
        <v>852</v>
      </c>
      <c r="AD405" s="7115" t="s">
        <v>912</v>
      </c>
    </row>
    <row r="406" spans="1:30" x14ac:dyDescent="0.2">
      <c r="A406" s="36"/>
      <c r="B406" s="71" t="s">
        <v>50</v>
      </c>
      <c r="C406" s="295" t="s">
        <v>10</v>
      </c>
      <c r="D406" s="296" t="s">
        <v>10</v>
      </c>
      <c r="E406" s="296" t="s">
        <v>10</v>
      </c>
      <c r="F406" s="296" t="s">
        <v>10</v>
      </c>
      <c r="G406" s="297" t="s">
        <v>10</v>
      </c>
      <c r="H406" s="296" t="s">
        <v>10</v>
      </c>
      <c r="I406" s="326" t="s">
        <v>10</v>
      </c>
      <c r="J406" s="296" t="s">
        <v>10</v>
      </c>
      <c r="K406" s="1620">
        <v>0.28999999999999998</v>
      </c>
      <c r="L406" s="456" t="s">
        <v>10</v>
      </c>
      <c r="M406" s="2740" t="s">
        <v>10</v>
      </c>
      <c r="N406" s="2740" t="s">
        <v>10</v>
      </c>
      <c r="O406" s="2740" t="s">
        <v>10</v>
      </c>
      <c r="P406" s="2740" t="s">
        <v>10</v>
      </c>
      <c r="Q406" s="2740" t="s">
        <v>10</v>
      </c>
      <c r="R406" s="2740" t="s">
        <v>10</v>
      </c>
      <c r="S406" s="2740" t="s">
        <v>10</v>
      </c>
      <c r="T406" s="2740" t="s">
        <v>10</v>
      </c>
      <c r="U406" s="2740" t="s">
        <v>10</v>
      </c>
      <c r="V406" s="2740" t="s">
        <v>10</v>
      </c>
      <c r="W406" s="2740" t="s">
        <v>10</v>
      </c>
      <c r="X406" s="2740" t="s">
        <v>10</v>
      </c>
      <c r="Y406" s="2627" t="s">
        <v>10</v>
      </c>
      <c r="Z406" s="2627" t="s">
        <v>10</v>
      </c>
      <c r="AA406" s="2457" t="s">
        <v>10</v>
      </c>
      <c r="AB406" s="7184" t="s">
        <v>10</v>
      </c>
      <c r="AC406" s="7184" t="s">
        <v>10</v>
      </c>
      <c r="AD406" s="7185" t="s">
        <v>10</v>
      </c>
    </row>
    <row r="407" spans="1:30" x14ac:dyDescent="0.2">
      <c r="A407" s="36"/>
      <c r="B407" s="44" t="s">
        <v>51</v>
      </c>
      <c r="C407" s="298" t="s">
        <v>10</v>
      </c>
      <c r="D407" s="299" t="s">
        <v>10</v>
      </c>
      <c r="E407" s="299" t="s">
        <v>10</v>
      </c>
      <c r="F407" s="299" t="s">
        <v>10</v>
      </c>
      <c r="G407" s="300" t="s">
        <v>10</v>
      </c>
      <c r="H407" s="299" t="s">
        <v>10</v>
      </c>
      <c r="I407" s="326" t="s">
        <v>10</v>
      </c>
      <c r="J407" s="299" t="s">
        <v>10</v>
      </c>
      <c r="K407" s="1621">
        <v>14.81</v>
      </c>
      <c r="L407" s="456" t="s">
        <v>10</v>
      </c>
      <c r="M407" s="2740" t="s">
        <v>10</v>
      </c>
      <c r="N407" s="2740" t="s">
        <v>10</v>
      </c>
      <c r="O407" s="2740" t="s">
        <v>10</v>
      </c>
      <c r="P407" s="2740" t="s">
        <v>10</v>
      </c>
      <c r="Q407" s="2740" t="s">
        <v>10</v>
      </c>
      <c r="R407" s="2740" t="s">
        <v>10</v>
      </c>
      <c r="S407" s="2740" t="s">
        <v>10</v>
      </c>
      <c r="T407" s="2740" t="s">
        <v>10</v>
      </c>
      <c r="U407" s="2740" t="s">
        <v>10</v>
      </c>
      <c r="V407" s="2740" t="s">
        <v>10</v>
      </c>
      <c r="W407" s="2740" t="s">
        <v>10</v>
      </c>
      <c r="X407" s="2740" t="s">
        <v>10</v>
      </c>
      <c r="Y407" s="2569" t="s">
        <v>10</v>
      </c>
      <c r="Z407" s="2569" t="s">
        <v>10</v>
      </c>
      <c r="AA407" s="2457" t="s">
        <v>10</v>
      </c>
      <c r="AB407" s="7184" t="s">
        <v>10</v>
      </c>
      <c r="AC407" s="7184" t="s">
        <v>10</v>
      </c>
      <c r="AD407" s="7185" t="s">
        <v>10</v>
      </c>
    </row>
    <row r="408" spans="1:30" x14ac:dyDescent="0.2">
      <c r="A408" s="139"/>
      <c r="B408" s="44" t="s">
        <v>120</v>
      </c>
      <c r="C408" s="301" t="s">
        <v>10</v>
      </c>
      <c r="D408" s="302" t="s">
        <v>10</v>
      </c>
      <c r="E408" s="302" t="s">
        <v>10</v>
      </c>
      <c r="F408" s="302" t="s">
        <v>10</v>
      </c>
      <c r="G408" s="303" t="s">
        <v>10</v>
      </c>
      <c r="H408" s="302" t="s">
        <v>10</v>
      </c>
      <c r="I408" s="326" t="s">
        <v>10</v>
      </c>
      <c r="J408" s="302" t="s">
        <v>10</v>
      </c>
      <c r="K408" s="1622">
        <v>35.020000000000003</v>
      </c>
      <c r="L408" s="456" t="s">
        <v>10</v>
      </c>
      <c r="M408" s="2740" t="s">
        <v>10</v>
      </c>
      <c r="N408" s="2740" t="s">
        <v>10</v>
      </c>
      <c r="O408" s="2740" t="s">
        <v>10</v>
      </c>
      <c r="P408" s="2740" t="s">
        <v>10</v>
      </c>
      <c r="Q408" s="2740" t="s">
        <v>10</v>
      </c>
      <c r="R408" s="2740" t="s">
        <v>10</v>
      </c>
      <c r="S408" s="2740" t="s">
        <v>10</v>
      </c>
      <c r="T408" s="2740" t="s">
        <v>10</v>
      </c>
      <c r="U408" s="2740" t="s">
        <v>10</v>
      </c>
      <c r="V408" s="2740" t="s">
        <v>10</v>
      </c>
      <c r="W408" s="2740" t="s">
        <v>10</v>
      </c>
      <c r="X408" s="2740" t="s">
        <v>10</v>
      </c>
      <c r="Y408" s="2569" t="s">
        <v>10</v>
      </c>
      <c r="Z408" s="2569" t="s">
        <v>10</v>
      </c>
      <c r="AA408" s="2457" t="s">
        <v>10</v>
      </c>
      <c r="AB408" s="7184" t="s">
        <v>10</v>
      </c>
      <c r="AC408" s="7184" t="s">
        <v>10</v>
      </c>
      <c r="AD408" s="7185" t="s">
        <v>10</v>
      </c>
    </row>
    <row r="409" spans="1:30" x14ac:dyDescent="0.2">
      <c r="A409" s="139"/>
      <c r="B409" s="43" t="s">
        <v>52</v>
      </c>
      <c r="C409" s="304" t="s">
        <v>10</v>
      </c>
      <c r="D409" s="305" t="s">
        <v>10</v>
      </c>
      <c r="E409" s="305" t="s">
        <v>10</v>
      </c>
      <c r="F409" s="305" t="s">
        <v>10</v>
      </c>
      <c r="G409" s="306" t="s">
        <v>10</v>
      </c>
      <c r="H409" s="305" t="s">
        <v>10</v>
      </c>
      <c r="I409" s="327" t="s">
        <v>10</v>
      </c>
      <c r="J409" s="305" t="s">
        <v>10</v>
      </c>
      <c r="K409" s="1623">
        <v>49.89</v>
      </c>
      <c r="L409" s="457" t="s">
        <v>10</v>
      </c>
      <c r="M409" s="2741" t="s">
        <v>10</v>
      </c>
      <c r="N409" s="2741" t="s">
        <v>10</v>
      </c>
      <c r="O409" s="2741" t="s">
        <v>10</v>
      </c>
      <c r="P409" s="2741" t="s">
        <v>10</v>
      </c>
      <c r="Q409" s="2741" t="s">
        <v>10</v>
      </c>
      <c r="R409" s="2741" t="s">
        <v>10</v>
      </c>
      <c r="S409" s="2741" t="s">
        <v>10</v>
      </c>
      <c r="T409" s="2741" t="s">
        <v>10</v>
      </c>
      <c r="U409" s="2741" t="s">
        <v>10</v>
      </c>
      <c r="V409" s="2741" t="s">
        <v>10</v>
      </c>
      <c r="W409" s="2741" t="s">
        <v>10</v>
      </c>
      <c r="X409" s="2741" t="s">
        <v>10</v>
      </c>
      <c r="Y409" s="842" t="s">
        <v>10</v>
      </c>
      <c r="Z409" s="842" t="s">
        <v>10</v>
      </c>
      <c r="AA409" s="7208" t="s">
        <v>10</v>
      </c>
      <c r="AB409" s="7189" t="s">
        <v>10</v>
      </c>
      <c r="AC409" s="7189" t="s">
        <v>10</v>
      </c>
      <c r="AD409" s="7190" t="s">
        <v>10</v>
      </c>
    </row>
    <row r="410" spans="1:30" ht="3" customHeight="1" x14ac:dyDescent="0.2">
      <c r="B410" s="42"/>
      <c r="C410" s="38"/>
      <c r="D410" s="38"/>
      <c r="E410" s="39"/>
      <c r="F410" s="140"/>
      <c r="I410" s="142">
        <v>14.715</v>
      </c>
      <c r="J410" s="331">
        <v>14.715</v>
      </c>
      <c r="M410" s="2742">
        <v>14.715</v>
      </c>
      <c r="N410" s="603">
        <v>14.715</v>
      </c>
      <c r="O410" s="661">
        <v>14.715</v>
      </c>
      <c r="P410" s="734">
        <v>14.715</v>
      </c>
      <c r="Q410" s="934">
        <v>14.715</v>
      </c>
      <c r="R410" s="868">
        <v>14.715</v>
      </c>
      <c r="S410" s="2486"/>
      <c r="T410" s="2486"/>
      <c r="U410" s="2486"/>
      <c r="V410" s="2486"/>
      <c r="W410" s="2486"/>
      <c r="X410" s="2486"/>
      <c r="AA410" s="2457"/>
      <c r="AB410" s="7195"/>
      <c r="AC410" s="7221"/>
    </row>
    <row r="411" spans="1:30" ht="63" customHeight="1" x14ac:dyDescent="0.2">
      <c r="B411" s="7395" t="s">
        <v>334</v>
      </c>
      <c r="C411" s="7396"/>
      <c r="D411" s="7396"/>
      <c r="E411" s="7396"/>
      <c r="F411" s="7396"/>
      <c r="G411" s="7396"/>
      <c r="H411" s="7396"/>
      <c r="I411" s="7396"/>
      <c r="J411" s="7396"/>
      <c r="K411" s="7396"/>
      <c r="L411" s="7396"/>
      <c r="M411" s="7396"/>
      <c r="N411" s="7396"/>
      <c r="O411" s="7396"/>
      <c r="P411" s="7396"/>
      <c r="Q411" s="7396"/>
      <c r="R411" s="7396"/>
      <c r="S411" s="7446"/>
      <c r="T411" s="7447"/>
      <c r="U411" s="7448"/>
      <c r="V411" s="7400"/>
      <c r="W411" s="7400"/>
      <c r="X411" s="7400"/>
      <c r="Y411" s="7396"/>
    </row>
    <row r="412" spans="1:30" x14ac:dyDescent="0.2">
      <c r="AB412" s="7171"/>
      <c r="AC412" s="7171"/>
      <c r="AD412" s="7171"/>
    </row>
    <row r="413" spans="1:30" ht="63" customHeight="1" x14ac:dyDescent="0.2">
      <c r="A413" s="341" t="s">
        <v>337</v>
      </c>
      <c r="B413" s="7428" t="s">
        <v>338</v>
      </c>
      <c r="C413" s="7426"/>
      <c r="D413" s="7426"/>
      <c r="E413" s="7426"/>
      <c r="F413" s="7426"/>
      <c r="G413" s="7426"/>
      <c r="H413" s="7426"/>
      <c r="I413" s="7426"/>
      <c r="J413" s="7426"/>
      <c r="K413" s="7426"/>
      <c r="L413" s="7426"/>
      <c r="M413" s="7426"/>
      <c r="N413" s="7426"/>
      <c r="O413" s="7426"/>
      <c r="P413" s="7426"/>
      <c r="Q413" s="7426"/>
      <c r="R413" s="7426"/>
      <c r="S413" s="7426"/>
      <c r="T413" s="7426"/>
      <c r="U413" s="7426"/>
      <c r="V413" s="7426"/>
      <c r="W413" s="7426"/>
      <c r="X413" s="7426"/>
      <c r="Y413" s="7426"/>
      <c r="Z413" s="7426"/>
      <c r="AA413" s="7426"/>
    </row>
    <row r="414" spans="1:30" ht="63" customHeight="1" x14ac:dyDescent="0.2">
      <c r="A414" s="35"/>
      <c r="B414" s="342" t="s">
        <v>72</v>
      </c>
      <c r="C414" s="343" t="s">
        <v>6</v>
      </c>
      <c r="D414" s="344" t="s">
        <v>7</v>
      </c>
      <c r="E414" s="345" t="s">
        <v>8</v>
      </c>
      <c r="F414" s="346" t="s">
        <v>145</v>
      </c>
      <c r="G414" s="347" t="s">
        <v>185</v>
      </c>
      <c r="H414" s="348" t="s">
        <v>231</v>
      </c>
      <c r="I414" s="349" t="s">
        <v>243</v>
      </c>
      <c r="J414" s="469" t="s">
        <v>294</v>
      </c>
      <c r="K414" s="1624" t="s">
        <v>330</v>
      </c>
      <c r="L414" s="454" t="s">
        <v>344</v>
      </c>
      <c r="M414" s="2739" t="s">
        <v>396</v>
      </c>
      <c r="N414" s="586" t="s">
        <v>421</v>
      </c>
      <c r="O414" s="659" t="s">
        <v>437</v>
      </c>
      <c r="P414" s="737" t="s">
        <v>471</v>
      </c>
      <c r="Q414" s="933" t="s">
        <v>613</v>
      </c>
      <c r="R414" s="843" t="s">
        <v>668</v>
      </c>
      <c r="S414" s="2426" t="s">
        <v>675</v>
      </c>
      <c r="T414" s="2444" t="s">
        <v>679</v>
      </c>
      <c r="U414" s="2445" t="s">
        <v>723</v>
      </c>
      <c r="V414" s="2656" t="s">
        <v>733</v>
      </c>
      <c r="W414" s="2656" t="s">
        <v>787</v>
      </c>
      <c r="X414" s="2137" t="s">
        <v>801</v>
      </c>
      <c r="Y414" s="2680" t="s">
        <v>802</v>
      </c>
      <c r="Z414" s="2680" t="s">
        <v>825</v>
      </c>
      <c r="AA414" s="7110" t="s">
        <v>828</v>
      </c>
      <c r="AB414" s="7193" t="s">
        <v>851</v>
      </c>
      <c r="AC414" s="7193" t="s">
        <v>852</v>
      </c>
      <c r="AD414" s="7115" t="s">
        <v>912</v>
      </c>
    </row>
    <row r="415" spans="1:30" x14ac:dyDescent="0.2">
      <c r="A415" s="36"/>
      <c r="B415" s="71">
        <v>0</v>
      </c>
      <c r="C415" s="295" t="s">
        <v>10</v>
      </c>
      <c r="D415" s="296" t="s">
        <v>10</v>
      </c>
      <c r="E415" s="296" t="s">
        <v>10</v>
      </c>
      <c r="F415" s="296" t="s">
        <v>10</v>
      </c>
      <c r="G415" s="297" t="s">
        <v>10</v>
      </c>
      <c r="H415" s="296" t="s">
        <v>10</v>
      </c>
      <c r="I415" s="326" t="s">
        <v>10</v>
      </c>
      <c r="J415" s="470" t="s">
        <v>10</v>
      </c>
      <c r="K415" s="1625">
        <v>51.77</v>
      </c>
      <c r="L415" s="456" t="s">
        <v>10</v>
      </c>
      <c r="M415" s="2740" t="s">
        <v>10</v>
      </c>
      <c r="N415" s="2740" t="s">
        <v>10</v>
      </c>
      <c r="O415" s="2740" t="s">
        <v>10</v>
      </c>
      <c r="P415" s="2740" t="s">
        <v>10</v>
      </c>
      <c r="Q415" s="2740" t="s">
        <v>10</v>
      </c>
      <c r="R415" s="2740" t="s">
        <v>10</v>
      </c>
      <c r="S415" s="2740" t="s">
        <v>10</v>
      </c>
      <c r="T415" s="2740" t="s">
        <v>10</v>
      </c>
      <c r="U415" s="2740" t="s">
        <v>10</v>
      </c>
      <c r="V415" s="2740" t="s">
        <v>10</v>
      </c>
      <c r="W415" s="2740" t="s">
        <v>10</v>
      </c>
      <c r="X415" s="2740" t="s">
        <v>10</v>
      </c>
      <c r="Y415" s="2627" t="s">
        <v>10</v>
      </c>
      <c r="Z415" s="2627" t="s">
        <v>10</v>
      </c>
      <c r="AA415" s="2457" t="s">
        <v>10</v>
      </c>
      <c r="AB415" s="7184" t="s">
        <v>10</v>
      </c>
      <c r="AC415" s="7184" t="s">
        <v>10</v>
      </c>
      <c r="AD415" s="7185" t="s">
        <v>10</v>
      </c>
    </row>
    <row r="416" spans="1:30" x14ac:dyDescent="0.2">
      <c r="A416" s="36"/>
      <c r="B416" s="44" t="s">
        <v>335</v>
      </c>
      <c r="C416" s="298" t="s">
        <v>10</v>
      </c>
      <c r="D416" s="299" t="s">
        <v>10</v>
      </c>
      <c r="E416" s="299" t="s">
        <v>10</v>
      </c>
      <c r="F416" s="299" t="s">
        <v>10</v>
      </c>
      <c r="G416" s="300" t="s">
        <v>10</v>
      </c>
      <c r="H416" s="299" t="s">
        <v>10</v>
      </c>
      <c r="I416" s="326" t="s">
        <v>10</v>
      </c>
      <c r="J416" s="471" t="s">
        <v>10</v>
      </c>
      <c r="K416" s="1626">
        <v>22.12</v>
      </c>
      <c r="L416" s="456" t="s">
        <v>10</v>
      </c>
      <c r="M416" s="2740" t="s">
        <v>10</v>
      </c>
      <c r="N416" s="2740" t="s">
        <v>10</v>
      </c>
      <c r="O416" s="2740" t="s">
        <v>10</v>
      </c>
      <c r="P416" s="2740" t="s">
        <v>10</v>
      </c>
      <c r="Q416" s="2740" t="s">
        <v>10</v>
      </c>
      <c r="R416" s="2740" t="s">
        <v>10</v>
      </c>
      <c r="S416" s="2740" t="s">
        <v>10</v>
      </c>
      <c r="T416" s="2740" t="s">
        <v>10</v>
      </c>
      <c r="U416" s="2740" t="s">
        <v>10</v>
      </c>
      <c r="V416" s="2740" t="s">
        <v>10</v>
      </c>
      <c r="W416" s="2740" t="s">
        <v>10</v>
      </c>
      <c r="X416" s="2740" t="s">
        <v>10</v>
      </c>
      <c r="Y416" s="2569" t="s">
        <v>10</v>
      </c>
      <c r="Z416" s="2569" t="s">
        <v>10</v>
      </c>
      <c r="AA416" s="2457" t="s">
        <v>10</v>
      </c>
      <c r="AB416" s="7184" t="s">
        <v>10</v>
      </c>
      <c r="AC416" s="7184" t="s">
        <v>10</v>
      </c>
      <c r="AD416" s="7185" t="s">
        <v>10</v>
      </c>
    </row>
    <row r="417" spans="1:30" x14ac:dyDescent="0.2">
      <c r="A417" s="139"/>
      <c r="B417" s="44" t="s">
        <v>336</v>
      </c>
      <c r="C417" s="301" t="s">
        <v>10</v>
      </c>
      <c r="D417" s="302" t="s">
        <v>10</v>
      </c>
      <c r="E417" s="302" t="s">
        <v>10</v>
      </c>
      <c r="F417" s="302" t="s">
        <v>10</v>
      </c>
      <c r="G417" s="303" t="s">
        <v>10</v>
      </c>
      <c r="H417" s="302" t="s">
        <v>10</v>
      </c>
      <c r="I417" s="326" t="s">
        <v>10</v>
      </c>
      <c r="J417" s="472" t="s">
        <v>10</v>
      </c>
      <c r="K417" s="1627">
        <v>11.06</v>
      </c>
      <c r="L417" s="456" t="s">
        <v>10</v>
      </c>
      <c r="M417" s="2740" t="s">
        <v>10</v>
      </c>
      <c r="N417" s="2740" t="s">
        <v>10</v>
      </c>
      <c r="O417" s="2740" t="s">
        <v>10</v>
      </c>
      <c r="P417" s="2740" t="s">
        <v>10</v>
      </c>
      <c r="Q417" s="2740" t="s">
        <v>10</v>
      </c>
      <c r="R417" s="2740" t="s">
        <v>10</v>
      </c>
      <c r="S417" s="2740" t="s">
        <v>10</v>
      </c>
      <c r="T417" s="2740" t="s">
        <v>10</v>
      </c>
      <c r="U417" s="2740" t="s">
        <v>10</v>
      </c>
      <c r="V417" s="2740" t="s">
        <v>10</v>
      </c>
      <c r="W417" s="2740" t="s">
        <v>10</v>
      </c>
      <c r="X417" s="2740" t="s">
        <v>10</v>
      </c>
      <c r="Y417" s="2569" t="s">
        <v>10</v>
      </c>
      <c r="Z417" s="2569" t="s">
        <v>10</v>
      </c>
      <c r="AA417" s="2457" t="s">
        <v>10</v>
      </c>
      <c r="AB417" s="7184" t="s">
        <v>10</v>
      </c>
      <c r="AC417" s="7184" t="s">
        <v>10</v>
      </c>
      <c r="AD417" s="7185" t="s">
        <v>10</v>
      </c>
    </row>
    <row r="418" spans="1:30" x14ac:dyDescent="0.2">
      <c r="A418" s="139"/>
      <c r="B418" s="43" t="s">
        <v>203</v>
      </c>
      <c r="C418" s="304" t="s">
        <v>10</v>
      </c>
      <c r="D418" s="305" t="s">
        <v>10</v>
      </c>
      <c r="E418" s="305" t="s">
        <v>10</v>
      </c>
      <c r="F418" s="305" t="s">
        <v>10</v>
      </c>
      <c r="G418" s="306" t="s">
        <v>10</v>
      </c>
      <c r="H418" s="305" t="s">
        <v>10</v>
      </c>
      <c r="I418" s="327" t="s">
        <v>10</v>
      </c>
      <c r="J418" s="473" t="s">
        <v>10</v>
      </c>
      <c r="K418" s="1628">
        <v>15.05</v>
      </c>
      <c r="L418" s="457" t="s">
        <v>10</v>
      </c>
      <c r="M418" s="2741" t="s">
        <v>10</v>
      </c>
      <c r="N418" s="2741" t="s">
        <v>10</v>
      </c>
      <c r="O418" s="2741" t="s">
        <v>10</v>
      </c>
      <c r="P418" s="2741" t="s">
        <v>10</v>
      </c>
      <c r="Q418" s="2741" t="s">
        <v>10</v>
      </c>
      <c r="R418" s="2741" t="s">
        <v>10</v>
      </c>
      <c r="S418" s="2741" t="s">
        <v>10</v>
      </c>
      <c r="T418" s="2741" t="s">
        <v>10</v>
      </c>
      <c r="U418" s="2741" t="s">
        <v>10</v>
      </c>
      <c r="V418" s="2741" t="s">
        <v>10</v>
      </c>
      <c r="W418" s="2741" t="s">
        <v>10</v>
      </c>
      <c r="X418" s="2741" t="s">
        <v>10</v>
      </c>
      <c r="Y418" s="842" t="s">
        <v>10</v>
      </c>
      <c r="Z418" s="842" t="s">
        <v>10</v>
      </c>
      <c r="AA418" s="7208" t="s">
        <v>10</v>
      </c>
      <c r="AB418" s="7189" t="s">
        <v>10</v>
      </c>
      <c r="AC418" s="7189" t="s">
        <v>10</v>
      </c>
      <c r="AD418" s="7190" t="s">
        <v>10</v>
      </c>
    </row>
    <row r="419" spans="1:30" ht="3" customHeight="1" x14ac:dyDescent="0.2">
      <c r="B419" s="42"/>
      <c r="C419" s="38"/>
      <c r="D419" s="38"/>
      <c r="E419" s="39"/>
      <c r="F419" s="140"/>
      <c r="I419" s="142">
        <v>14.715</v>
      </c>
      <c r="J419" s="331">
        <v>14.715</v>
      </c>
      <c r="M419" s="2742">
        <v>14.715</v>
      </c>
      <c r="N419" s="603">
        <v>14.715</v>
      </c>
      <c r="O419" s="661">
        <v>14.715</v>
      </c>
      <c r="P419" s="734">
        <v>14.715</v>
      </c>
      <c r="Q419" s="934">
        <v>14.715</v>
      </c>
      <c r="R419" s="868">
        <v>14.715</v>
      </c>
      <c r="S419" s="2486"/>
      <c r="T419" s="2486"/>
      <c r="U419" s="2486"/>
      <c r="V419" s="2486"/>
      <c r="W419" s="2486"/>
      <c r="X419" s="2486"/>
    </row>
    <row r="420" spans="1:30" ht="63" customHeight="1" x14ac:dyDescent="0.2">
      <c r="B420" s="7403" t="s">
        <v>341</v>
      </c>
      <c r="C420" s="7404"/>
      <c r="D420" s="7404"/>
      <c r="E420" s="7404"/>
      <c r="F420" s="7404"/>
      <c r="G420" s="7404"/>
      <c r="H420" s="7404"/>
      <c r="I420" s="7404"/>
      <c r="J420" s="7405"/>
      <c r="K420" s="7406"/>
      <c r="L420" s="7407"/>
      <c r="M420" s="7408"/>
      <c r="N420" s="7409"/>
      <c r="O420" s="7410"/>
      <c r="P420" s="7411"/>
      <c r="Q420" s="7412"/>
      <c r="R420" s="7404"/>
      <c r="S420" s="2453"/>
      <c r="T420" s="2454"/>
      <c r="U420" s="2455"/>
      <c r="V420" s="2658"/>
      <c r="W420" s="2658"/>
      <c r="X420" s="2658"/>
    </row>
    <row r="421" spans="1:30" x14ac:dyDescent="0.2">
      <c r="AB421" s="7171"/>
      <c r="AC421" s="7171"/>
      <c r="AD421" s="7171"/>
    </row>
    <row r="422" spans="1:30" ht="63" customHeight="1" x14ac:dyDescent="0.2">
      <c r="A422" s="341" t="s">
        <v>340</v>
      </c>
      <c r="B422" s="7428" t="s">
        <v>339</v>
      </c>
      <c r="C422" s="7426"/>
      <c r="D422" s="7426"/>
      <c r="E422" s="7426"/>
      <c r="F422" s="7426"/>
      <c r="G422" s="7426"/>
      <c r="H422" s="7426"/>
      <c r="I422" s="7426"/>
      <c r="J422" s="7426"/>
      <c r="K422" s="7426"/>
      <c r="L422" s="7426"/>
      <c r="M422" s="7426"/>
      <c r="N422" s="7426"/>
      <c r="O422" s="7426"/>
      <c r="P422" s="7426"/>
      <c r="Q422" s="7426"/>
      <c r="R422" s="7426"/>
      <c r="S422" s="7426"/>
      <c r="T422" s="7426"/>
      <c r="U422" s="7426"/>
      <c r="V422" s="7426"/>
      <c r="W422" s="7426"/>
      <c r="X422" s="7426"/>
      <c r="Y422" s="7426"/>
      <c r="Z422" s="7426"/>
      <c r="AA422" s="7426"/>
    </row>
    <row r="423" spans="1:30" ht="63" customHeight="1" x14ac:dyDescent="0.2">
      <c r="A423" s="35"/>
      <c r="B423" s="342" t="s">
        <v>72</v>
      </c>
      <c r="C423" s="343" t="s">
        <v>6</v>
      </c>
      <c r="D423" s="344" t="s">
        <v>7</v>
      </c>
      <c r="E423" s="345" t="s">
        <v>8</v>
      </c>
      <c r="F423" s="346" t="s">
        <v>145</v>
      </c>
      <c r="G423" s="347" t="s">
        <v>185</v>
      </c>
      <c r="H423" s="348" t="s">
        <v>231</v>
      </c>
      <c r="I423" s="349" t="s">
        <v>243</v>
      </c>
      <c r="J423" s="349" t="s">
        <v>294</v>
      </c>
      <c r="K423" s="1629" t="s">
        <v>330</v>
      </c>
      <c r="L423" s="454" t="s">
        <v>344</v>
      </c>
      <c r="M423" s="2739" t="s">
        <v>396</v>
      </c>
      <c r="N423" s="586" t="s">
        <v>421</v>
      </c>
      <c r="O423" s="659" t="s">
        <v>437</v>
      </c>
      <c r="P423" s="737" t="s">
        <v>471</v>
      </c>
      <c r="Q423" s="933" t="s">
        <v>613</v>
      </c>
      <c r="R423" s="843" t="s">
        <v>668</v>
      </c>
      <c r="S423" s="2426" t="s">
        <v>675</v>
      </c>
      <c r="T423" s="2444" t="s">
        <v>679</v>
      </c>
      <c r="U423" s="2445" t="s">
        <v>723</v>
      </c>
      <c r="V423" s="2656" t="s">
        <v>733</v>
      </c>
      <c r="W423" s="2656" t="s">
        <v>787</v>
      </c>
      <c r="X423" s="2137" t="s">
        <v>801</v>
      </c>
      <c r="Y423" s="2680" t="s">
        <v>802</v>
      </c>
      <c r="Z423" s="2680" t="s">
        <v>825</v>
      </c>
      <c r="AA423" s="7110" t="s">
        <v>828</v>
      </c>
      <c r="AB423" s="7193" t="s">
        <v>851</v>
      </c>
      <c r="AC423" s="7193" t="s">
        <v>852</v>
      </c>
      <c r="AD423" s="7115" t="s">
        <v>912</v>
      </c>
    </row>
    <row r="424" spans="1:30" x14ac:dyDescent="0.2">
      <c r="A424" s="36"/>
      <c r="B424" s="71">
        <v>0</v>
      </c>
      <c r="C424" s="295" t="s">
        <v>10</v>
      </c>
      <c r="D424" s="296" t="s">
        <v>10</v>
      </c>
      <c r="E424" s="296" t="s">
        <v>10</v>
      </c>
      <c r="F424" s="296" t="s">
        <v>10</v>
      </c>
      <c r="G424" s="297" t="s">
        <v>10</v>
      </c>
      <c r="H424" s="296" t="s">
        <v>10</v>
      </c>
      <c r="I424" s="326" t="s">
        <v>10</v>
      </c>
      <c r="J424" s="296" t="s">
        <v>10</v>
      </c>
      <c r="K424" s="1630">
        <v>56.08</v>
      </c>
      <c r="L424" s="2740" t="s">
        <v>10</v>
      </c>
      <c r="M424" s="2740" t="s">
        <v>10</v>
      </c>
      <c r="N424" s="2740" t="s">
        <v>10</v>
      </c>
      <c r="O424" s="2740" t="s">
        <v>10</v>
      </c>
      <c r="P424" s="2740" t="s">
        <v>10</v>
      </c>
      <c r="Q424" s="2740" t="s">
        <v>10</v>
      </c>
      <c r="R424" s="2740" t="s">
        <v>10</v>
      </c>
      <c r="S424" s="2740" t="s">
        <v>10</v>
      </c>
      <c r="T424" s="2740" t="s">
        <v>10</v>
      </c>
      <c r="U424" s="2740" t="s">
        <v>10</v>
      </c>
      <c r="V424" s="2740" t="s">
        <v>10</v>
      </c>
      <c r="W424" s="2740" t="s">
        <v>10</v>
      </c>
      <c r="X424" s="2740" t="s">
        <v>10</v>
      </c>
      <c r="Y424" s="2627" t="s">
        <v>10</v>
      </c>
      <c r="Z424" s="2627" t="s">
        <v>10</v>
      </c>
      <c r="AA424" s="2457" t="s">
        <v>10</v>
      </c>
      <c r="AB424" s="7184" t="s">
        <v>10</v>
      </c>
      <c r="AC424" s="7184" t="s">
        <v>10</v>
      </c>
      <c r="AD424" s="7185" t="s">
        <v>10</v>
      </c>
    </row>
    <row r="425" spans="1:30" x14ac:dyDescent="0.2">
      <c r="A425" s="36"/>
      <c r="B425" s="44" t="s">
        <v>335</v>
      </c>
      <c r="C425" s="298" t="s">
        <v>10</v>
      </c>
      <c r="D425" s="299" t="s">
        <v>10</v>
      </c>
      <c r="E425" s="299" t="s">
        <v>10</v>
      </c>
      <c r="F425" s="299" t="s">
        <v>10</v>
      </c>
      <c r="G425" s="300" t="s">
        <v>10</v>
      </c>
      <c r="H425" s="299" t="s">
        <v>10</v>
      </c>
      <c r="I425" s="326" t="s">
        <v>10</v>
      </c>
      <c r="J425" s="299" t="s">
        <v>10</v>
      </c>
      <c r="K425" s="1631">
        <v>19.579999999999998</v>
      </c>
      <c r="L425" s="2740" t="s">
        <v>10</v>
      </c>
      <c r="M425" s="2740" t="s">
        <v>10</v>
      </c>
      <c r="N425" s="2740" t="s">
        <v>10</v>
      </c>
      <c r="O425" s="2740" t="s">
        <v>10</v>
      </c>
      <c r="P425" s="2740" t="s">
        <v>10</v>
      </c>
      <c r="Q425" s="2740" t="s">
        <v>10</v>
      </c>
      <c r="R425" s="2740" t="s">
        <v>10</v>
      </c>
      <c r="S425" s="2740" t="s">
        <v>10</v>
      </c>
      <c r="T425" s="2740" t="s">
        <v>10</v>
      </c>
      <c r="U425" s="2740" t="s">
        <v>10</v>
      </c>
      <c r="V425" s="2740" t="s">
        <v>10</v>
      </c>
      <c r="W425" s="2740" t="s">
        <v>10</v>
      </c>
      <c r="X425" s="2740" t="s">
        <v>10</v>
      </c>
      <c r="Y425" s="2569" t="s">
        <v>10</v>
      </c>
      <c r="Z425" s="2569" t="s">
        <v>10</v>
      </c>
      <c r="AA425" s="2457" t="s">
        <v>10</v>
      </c>
      <c r="AB425" s="7184" t="s">
        <v>10</v>
      </c>
      <c r="AC425" s="7184" t="s">
        <v>10</v>
      </c>
      <c r="AD425" s="7185" t="s">
        <v>10</v>
      </c>
    </row>
    <row r="426" spans="1:30" x14ac:dyDescent="0.2">
      <c r="A426" s="139"/>
      <c r="B426" s="44" t="s">
        <v>336</v>
      </c>
      <c r="C426" s="301" t="s">
        <v>10</v>
      </c>
      <c r="D426" s="302" t="s">
        <v>10</v>
      </c>
      <c r="E426" s="302" t="s">
        <v>10</v>
      </c>
      <c r="F426" s="302" t="s">
        <v>10</v>
      </c>
      <c r="G426" s="303" t="s">
        <v>10</v>
      </c>
      <c r="H426" s="302" t="s">
        <v>10</v>
      </c>
      <c r="I426" s="326" t="s">
        <v>10</v>
      </c>
      <c r="J426" s="302" t="s">
        <v>10</v>
      </c>
      <c r="K426" s="1632">
        <v>10.14</v>
      </c>
      <c r="L426" s="2740" t="s">
        <v>10</v>
      </c>
      <c r="M426" s="2740" t="s">
        <v>10</v>
      </c>
      <c r="N426" s="2740" t="s">
        <v>10</v>
      </c>
      <c r="O426" s="2740" t="s">
        <v>10</v>
      </c>
      <c r="P426" s="2740" t="s">
        <v>10</v>
      </c>
      <c r="Q426" s="2740" t="s">
        <v>10</v>
      </c>
      <c r="R426" s="2740" t="s">
        <v>10</v>
      </c>
      <c r="S426" s="2740" t="s">
        <v>10</v>
      </c>
      <c r="T426" s="2740" t="s">
        <v>10</v>
      </c>
      <c r="U426" s="2740" t="s">
        <v>10</v>
      </c>
      <c r="V426" s="2740" t="s">
        <v>10</v>
      </c>
      <c r="W426" s="2740" t="s">
        <v>10</v>
      </c>
      <c r="X426" s="2740" t="s">
        <v>10</v>
      </c>
      <c r="Y426" s="2569" t="s">
        <v>10</v>
      </c>
      <c r="Z426" s="2569" t="s">
        <v>10</v>
      </c>
      <c r="AA426" s="2457" t="s">
        <v>10</v>
      </c>
      <c r="AB426" s="7184" t="s">
        <v>10</v>
      </c>
      <c r="AC426" s="7184" t="s">
        <v>10</v>
      </c>
      <c r="AD426" s="7185" t="s">
        <v>10</v>
      </c>
    </row>
    <row r="427" spans="1:30" x14ac:dyDescent="0.2">
      <c r="A427" s="139"/>
      <c r="B427" s="43" t="s">
        <v>203</v>
      </c>
      <c r="C427" s="304" t="s">
        <v>10</v>
      </c>
      <c r="D427" s="305" t="s">
        <v>10</v>
      </c>
      <c r="E427" s="305" t="s">
        <v>10</v>
      </c>
      <c r="F427" s="305" t="s">
        <v>10</v>
      </c>
      <c r="G427" s="306" t="s">
        <v>10</v>
      </c>
      <c r="H427" s="305" t="s">
        <v>10</v>
      </c>
      <c r="I427" s="327" t="s">
        <v>10</v>
      </c>
      <c r="J427" s="305" t="s">
        <v>10</v>
      </c>
      <c r="K427" s="1633">
        <v>14.2</v>
      </c>
      <c r="L427" s="2741" t="s">
        <v>10</v>
      </c>
      <c r="M427" s="2741" t="s">
        <v>10</v>
      </c>
      <c r="N427" s="2741" t="s">
        <v>10</v>
      </c>
      <c r="O427" s="2741" t="s">
        <v>10</v>
      </c>
      <c r="P427" s="2741" t="s">
        <v>10</v>
      </c>
      <c r="Q427" s="2741" t="s">
        <v>10</v>
      </c>
      <c r="R427" s="2741" t="s">
        <v>10</v>
      </c>
      <c r="S427" s="2741" t="s">
        <v>10</v>
      </c>
      <c r="T427" s="2741" t="s">
        <v>10</v>
      </c>
      <c r="U427" s="2741" t="s">
        <v>10</v>
      </c>
      <c r="V427" s="2741" t="s">
        <v>10</v>
      </c>
      <c r="W427" s="2741" t="s">
        <v>10</v>
      </c>
      <c r="X427" s="2741" t="s">
        <v>10</v>
      </c>
      <c r="Y427" s="842" t="s">
        <v>10</v>
      </c>
      <c r="Z427" s="842" t="s">
        <v>10</v>
      </c>
      <c r="AA427" s="7208" t="s">
        <v>10</v>
      </c>
      <c r="AB427" s="7189" t="s">
        <v>10</v>
      </c>
      <c r="AC427" s="7189" t="s">
        <v>10</v>
      </c>
      <c r="AD427" s="7190" t="s">
        <v>10</v>
      </c>
    </row>
    <row r="428" spans="1:30" ht="3" customHeight="1" x14ac:dyDescent="0.2">
      <c r="B428" s="42"/>
      <c r="C428" s="38"/>
      <c r="D428" s="38"/>
      <c r="E428" s="39"/>
      <c r="F428" s="140"/>
      <c r="I428" s="142">
        <v>14.715</v>
      </c>
      <c r="J428" s="331">
        <v>14.715</v>
      </c>
      <c r="M428" s="2742">
        <v>14.715</v>
      </c>
      <c r="N428" s="603">
        <v>14.715</v>
      </c>
      <c r="O428" s="661">
        <v>14.715</v>
      </c>
      <c r="P428" s="734">
        <v>14.715</v>
      </c>
      <c r="Q428" s="934">
        <v>14.715</v>
      </c>
      <c r="R428" s="868">
        <v>14.715</v>
      </c>
      <c r="S428" s="2486"/>
      <c r="T428" s="2486"/>
      <c r="U428" s="2486"/>
      <c r="V428" s="2486"/>
      <c r="W428" s="2486"/>
      <c r="X428" s="2486"/>
    </row>
    <row r="429" spans="1:30" ht="63" customHeight="1" x14ac:dyDescent="0.2">
      <c r="B429" s="7403" t="s">
        <v>342</v>
      </c>
      <c r="C429" s="7404"/>
      <c r="D429" s="7404"/>
      <c r="E429" s="7404"/>
      <c r="F429" s="7404"/>
      <c r="G429" s="7404"/>
      <c r="H429" s="7404"/>
      <c r="I429" s="7404"/>
      <c r="J429" s="7405"/>
      <c r="K429" s="7406"/>
      <c r="L429" s="7407"/>
      <c r="M429" s="7408"/>
      <c r="N429" s="7409"/>
      <c r="O429" s="7410"/>
      <c r="P429" s="7411"/>
      <c r="Q429" s="7412"/>
      <c r="R429" s="7404"/>
      <c r="S429" s="2453"/>
      <c r="T429" s="2454"/>
      <c r="U429" s="2455"/>
      <c r="V429" s="2658"/>
      <c r="W429" s="2658"/>
      <c r="X429" s="2658"/>
      <c r="Y429" s="339"/>
    </row>
    <row r="430" spans="1:30" x14ac:dyDescent="0.2">
      <c r="AA430" s="7177"/>
      <c r="AB430" s="7171"/>
      <c r="AC430" s="7171"/>
      <c r="AD430" s="7171"/>
    </row>
    <row r="431" spans="1:30" ht="63" customHeight="1" x14ac:dyDescent="0.2">
      <c r="A431" s="22" t="s">
        <v>346</v>
      </c>
      <c r="B431" s="7428" t="s">
        <v>350</v>
      </c>
      <c r="C431" s="7426"/>
      <c r="D431" s="7426"/>
      <c r="E431" s="7426"/>
      <c r="F431" s="7426"/>
      <c r="G431" s="7426"/>
      <c r="H431" s="7426"/>
      <c r="I431" s="7426"/>
      <c r="J431" s="7426"/>
      <c r="K431" s="7426"/>
      <c r="L431" s="7426"/>
      <c r="M431" s="7426"/>
      <c r="N431" s="7426"/>
      <c r="O431" s="7426"/>
      <c r="P431" s="7426"/>
      <c r="Q431" s="7426"/>
      <c r="R431" s="7426"/>
      <c r="S431" s="7426"/>
      <c r="T431" s="7426"/>
      <c r="U431" s="7426"/>
      <c r="V431" s="7426"/>
      <c r="W431" s="7426"/>
      <c r="X431" s="7426"/>
      <c r="Y431" s="7426"/>
      <c r="Z431" s="7426"/>
      <c r="AA431" s="7449"/>
      <c r="AB431" s="7048"/>
      <c r="AC431" s="7048"/>
    </row>
    <row r="432" spans="1:30" ht="63" customHeight="1" x14ac:dyDescent="0.2">
      <c r="A432" s="35"/>
      <c r="B432" s="342" t="s">
        <v>72</v>
      </c>
      <c r="C432" s="343" t="s">
        <v>6</v>
      </c>
      <c r="D432" s="344" t="s">
        <v>7</v>
      </c>
      <c r="E432" s="345" t="s">
        <v>8</v>
      </c>
      <c r="F432" s="346" t="s">
        <v>145</v>
      </c>
      <c r="G432" s="347" t="s">
        <v>185</v>
      </c>
      <c r="H432" s="348" t="s">
        <v>231</v>
      </c>
      <c r="I432" s="349" t="s">
        <v>243</v>
      </c>
      <c r="J432" s="349" t="s">
        <v>294</v>
      </c>
      <c r="K432" s="407" t="s">
        <v>330</v>
      </c>
      <c r="L432" s="1634" t="s">
        <v>344</v>
      </c>
      <c r="M432" s="597" t="s">
        <v>396</v>
      </c>
      <c r="N432" s="586" t="s">
        <v>421</v>
      </c>
      <c r="O432" s="659" t="s">
        <v>437</v>
      </c>
      <c r="P432" s="737" t="s">
        <v>471</v>
      </c>
      <c r="Q432" s="933" t="s">
        <v>613</v>
      </c>
      <c r="R432" s="843" t="s">
        <v>668</v>
      </c>
      <c r="S432" s="2426" t="s">
        <v>675</v>
      </c>
      <c r="T432" s="2444" t="s">
        <v>679</v>
      </c>
      <c r="U432" s="2445" t="s">
        <v>723</v>
      </c>
      <c r="V432" s="2656" t="s">
        <v>733</v>
      </c>
      <c r="W432" s="2656" t="s">
        <v>787</v>
      </c>
      <c r="X432" s="2137" t="s">
        <v>801</v>
      </c>
      <c r="Y432" s="2656" t="s">
        <v>802</v>
      </c>
      <c r="Z432" s="2656" t="s">
        <v>825</v>
      </c>
      <c r="AA432" s="7110" t="s">
        <v>828</v>
      </c>
      <c r="AB432" s="7193" t="s">
        <v>851</v>
      </c>
      <c r="AC432" s="7193" t="s">
        <v>852</v>
      </c>
      <c r="AD432" s="7115" t="s">
        <v>912</v>
      </c>
    </row>
    <row r="433" spans="1:30" x14ac:dyDescent="0.2">
      <c r="A433" s="36"/>
      <c r="B433" s="418" t="s">
        <v>22</v>
      </c>
      <c r="C433" s="360" t="s">
        <v>10</v>
      </c>
      <c r="D433" s="360" t="s">
        <v>10</v>
      </c>
      <c r="E433" s="365" t="s">
        <v>10</v>
      </c>
      <c r="F433" s="370" t="s">
        <v>10</v>
      </c>
      <c r="G433" s="375" t="s">
        <v>10</v>
      </c>
      <c r="H433" s="380" t="s">
        <v>10</v>
      </c>
      <c r="I433" s="380" t="s">
        <v>10</v>
      </c>
      <c r="J433" s="326" t="s">
        <v>10</v>
      </c>
      <c r="K433" s="393" t="s">
        <v>10</v>
      </c>
      <c r="L433" s="1635">
        <v>0.79</v>
      </c>
      <c r="M433" s="553" t="s">
        <v>10</v>
      </c>
      <c r="N433" s="600" t="s">
        <v>10</v>
      </c>
      <c r="O433" s="629" t="s">
        <v>10</v>
      </c>
      <c r="P433" s="731" t="s">
        <v>10</v>
      </c>
      <c r="Q433" s="794" t="s">
        <v>10</v>
      </c>
      <c r="R433" s="802" t="s">
        <v>10</v>
      </c>
      <c r="S433" s="2484" t="s">
        <v>10</v>
      </c>
      <c r="T433" s="2484" t="s">
        <v>10</v>
      </c>
      <c r="U433" s="2447" t="s">
        <v>10</v>
      </c>
      <c r="V433" s="2447" t="s">
        <v>10</v>
      </c>
      <c r="W433" s="2447" t="s">
        <v>10</v>
      </c>
      <c r="X433" s="2447" t="s">
        <v>10</v>
      </c>
      <c r="Y433" s="2457" t="s">
        <v>10</v>
      </c>
      <c r="Z433" s="2457" t="s">
        <v>10</v>
      </c>
      <c r="AA433" s="2457" t="s">
        <v>10</v>
      </c>
      <c r="AB433" s="7184" t="s">
        <v>10</v>
      </c>
      <c r="AC433" s="7184" t="s">
        <v>10</v>
      </c>
      <c r="AD433" s="7185" t="s">
        <v>10</v>
      </c>
    </row>
    <row r="434" spans="1:30" x14ac:dyDescent="0.2">
      <c r="A434" s="36"/>
      <c r="B434" s="419" t="s">
        <v>21</v>
      </c>
      <c r="C434" s="361" t="s">
        <v>10</v>
      </c>
      <c r="D434" s="361" t="s">
        <v>10</v>
      </c>
      <c r="E434" s="366" t="s">
        <v>10</v>
      </c>
      <c r="F434" s="371" t="s">
        <v>10</v>
      </c>
      <c r="G434" s="376" t="s">
        <v>10</v>
      </c>
      <c r="H434" s="381" t="s">
        <v>10</v>
      </c>
      <c r="I434" s="381" t="s">
        <v>10</v>
      </c>
      <c r="J434" s="326" t="s">
        <v>10</v>
      </c>
      <c r="K434" s="393" t="s">
        <v>10</v>
      </c>
      <c r="L434" s="1636">
        <v>0.78</v>
      </c>
      <c r="M434" s="553" t="s">
        <v>10</v>
      </c>
      <c r="N434" s="600" t="s">
        <v>10</v>
      </c>
      <c r="O434" s="629" t="s">
        <v>10</v>
      </c>
      <c r="P434" s="731" t="s">
        <v>10</v>
      </c>
      <c r="Q434" s="794" t="s">
        <v>10</v>
      </c>
      <c r="R434" s="802" t="s">
        <v>10</v>
      </c>
      <c r="S434" s="2484" t="s">
        <v>10</v>
      </c>
      <c r="T434" s="2484" t="s">
        <v>10</v>
      </c>
      <c r="U434" s="2447" t="s">
        <v>10</v>
      </c>
      <c r="V434" s="2447" t="s">
        <v>10</v>
      </c>
      <c r="W434" s="2447" t="s">
        <v>10</v>
      </c>
      <c r="X434" s="2447" t="s">
        <v>10</v>
      </c>
      <c r="Y434" s="2457" t="s">
        <v>10</v>
      </c>
      <c r="Z434" s="2457" t="s">
        <v>10</v>
      </c>
      <c r="AA434" s="2457" t="s">
        <v>10</v>
      </c>
      <c r="AB434" s="7184" t="s">
        <v>10</v>
      </c>
      <c r="AC434" s="7184" t="s">
        <v>10</v>
      </c>
      <c r="AD434" s="7185" t="s">
        <v>10</v>
      </c>
    </row>
    <row r="435" spans="1:30" x14ac:dyDescent="0.2">
      <c r="A435" s="139"/>
      <c r="B435" s="419" t="s">
        <v>364</v>
      </c>
      <c r="C435" s="362" t="s">
        <v>10</v>
      </c>
      <c r="D435" s="362" t="s">
        <v>10</v>
      </c>
      <c r="E435" s="367" t="s">
        <v>10</v>
      </c>
      <c r="F435" s="372" t="s">
        <v>10</v>
      </c>
      <c r="G435" s="377" t="s">
        <v>10</v>
      </c>
      <c r="H435" s="382" t="s">
        <v>10</v>
      </c>
      <c r="I435" s="382" t="s">
        <v>10</v>
      </c>
      <c r="J435" s="326" t="s">
        <v>10</v>
      </c>
      <c r="K435" s="393" t="s">
        <v>10</v>
      </c>
      <c r="L435" s="1637">
        <v>32.700000000000003</v>
      </c>
      <c r="M435" s="553" t="s">
        <v>10</v>
      </c>
      <c r="N435" s="600" t="s">
        <v>10</v>
      </c>
      <c r="O435" s="629" t="s">
        <v>10</v>
      </c>
      <c r="P435" s="731" t="s">
        <v>10</v>
      </c>
      <c r="Q435" s="794" t="s">
        <v>10</v>
      </c>
      <c r="R435" s="802" t="s">
        <v>10</v>
      </c>
      <c r="S435" s="2484" t="s">
        <v>10</v>
      </c>
      <c r="T435" s="2484" t="s">
        <v>10</v>
      </c>
      <c r="U435" s="2447" t="s">
        <v>10</v>
      </c>
      <c r="V435" s="2447" t="s">
        <v>10</v>
      </c>
      <c r="W435" s="2447" t="s">
        <v>10</v>
      </c>
      <c r="X435" s="2447" t="s">
        <v>10</v>
      </c>
      <c r="Y435" s="2457" t="s">
        <v>10</v>
      </c>
      <c r="Z435" s="2457" t="s">
        <v>10</v>
      </c>
      <c r="AA435" s="2457" t="s">
        <v>10</v>
      </c>
      <c r="AB435" s="7184" t="s">
        <v>10</v>
      </c>
      <c r="AC435" s="7184" t="s">
        <v>10</v>
      </c>
      <c r="AD435" s="7185" t="s">
        <v>10</v>
      </c>
    </row>
    <row r="436" spans="1:30" x14ac:dyDescent="0.2">
      <c r="A436" s="139"/>
      <c r="B436" s="419" t="s">
        <v>20</v>
      </c>
      <c r="C436" s="363" t="s">
        <v>10</v>
      </c>
      <c r="D436" s="363" t="s">
        <v>10</v>
      </c>
      <c r="E436" s="368" t="s">
        <v>10</v>
      </c>
      <c r="F436" s="373" t="s">
        <v>10</v>
      </c>
      <c r="G436" s="378" t="s">
        <v>10</v>
      </c>
      <c r="H436" s="383" t="s">
        <v>10</v>
      </c>
      <c r="I436" s="383" t="s">
        <v>10</v>
      </c>
      <c r="J436" s="326" t="s">
        <v>10</v>
      </c>
      <c r="K436" s="393" t="s">
        <v>10</v>
      </c>
      <c r="L436" s="1638">
        <v>9.98</v>
      </c>
      <c r="M436" s="553" t="s">
        <v>10</v>
      </c>
      <c r="N436" s="600" t="s">
        <v>10</v>
      </c>
      <c r="O436" s="629" t="s">
        <v>10</v>
      </c>
      <c r="P436" s="731" t="s">
        <v>10</v>
      </c>
      <c r="Q436" s="794" t="s">
        <v>10</v>
      </c>
      <c r="R436" s="802" t="s">
        <v>10</v>
      </c>
      <c r="S436" s="2484" t="s">
        <v>10</v>
      </c>
      <c r="T436" s="2484" t="s">
        <v>10</v>
      </c>
      <c r="U436" s="2447" t="s">
        <v>10</v>
      </c>
      <c r="V436" s="2447" t="s">
        <v>10</v>
      </c>
      <c r="W436" s="2447" t="s">
        <v>10</v>
      </c>
      <c r="X436" s="2447" t="s">
        <v>10</v>
      </c>
      <c r="Y436" s="2457" t="s">
        <v>10</v>
      </c>
      <c r="Z436" s="2457" t="s">
        <v>10</v>
      </c>
      <c r="AA436" s="2457" t="s">
        <v>10</v>
      </c>
      <c r="AB436" s="7184" t="s">
        <v>10</v>
      </c>
      <c r="AC436" s="7184" t="s">
        <v>10</v>
      </c>
      <c r="AD436" s="7185" t="s">
        <v>10</v>
      </c>
    </row>
    <row r="437" spans="1:30" x14ac:dyDescent="0.2">
      <c r="A437" s="413"/>
      <c r="B437" s="420" t="s">
        <v>19</v>
      </c>
      <c r="C437" s="363" t="s">
        <v>10</v>
      </c>
      <c r="D437" s="363" t="s">
        <v>10</v>
      </c>
      <c r="E437" s="368" t="s">
        <v>10</v>
      </c>
      <c r="F437" s="373" t="s">
        <v>10</v>
      </c>
      <c r="G437" s="378" t="s">
        <v>10</v>
      </c>
      <c r="H437" s="383" t="s">
        <v>10</v>
      </c>
      <c r="I437" s="383" t="s">
        <v>10</v>
      </c>
      <c r="J437" s="326" t="s">
        <v>10</v>
      </c>
      <c r="K437" s="393" t="s">
        <v>10</v>
      </c>
      <c r="L437" s="1639">
        <v>7.18</v>
      </c>
      <c r="M437" s="553" t="s">
        <v>10</v>
      </c>
      <c r="N437" s="600" t="s">
        <v>10</v>
      </c>
      <c r="O437" s="629" t="s">
        <v>10</v>
      </c>
      <c r="P437" s="731" t="s">
        <v>10</v>
      </c>
      <c r="Q437" s="794" t="s">
        <v>10</v>
      </c>
      <c r="R437" s="802" t="s">
        <v>10</v>
      </c>
      <c r="S437" s="2484" t="s">
        <v>10</v>
      </c>
      <c r="T437" s="2484" t="s">
        <v>10</v>
      </c>
      <c r="U437" s="2447" t="s">
        <v>10</v>
      </c>
      <c r="V437" s="2447" t="s">
        <v>10</v>
      </c>
      <c r="W437" s="2447" t="s">
        <v>10</v>
      </c>
      <c r="X437" s="2447" t="s">
        <v>10</v>
      </c>
      <c r="Y437" s="2457" t="s">
        <v>10</v>
      </c>
      <c r="Z437" s="2457" t="s">
        <v>10</v>
      </c>
      <c r="AA437" s="2457" t="s">
        <v>10</v>
      </c>
      <c r="AB437" s="7184" t="s">
        <v>10</v>
      </c>
      <c r="AC437" s="7184" t="s">
        <v>10</v>
      </c>
      <c r="AD437" s="7185" t="s">
        <v>10</v>
      </c>
    </row>
    <row r="438" spans="1:30" x14ac:dyDescent="0.2">
      <c r="B438" s="96" t="s">
        <v>375</v>
      </c>
      <c r="C438" s="364" t="s">
        <v>10</v>
      </c>
      <c r="D438" s="364" t="s">
        <v>10</v>
      </c>
      <c r="E438" s="369" t="s">
        <v>10</v>
      </c>
      <c r="F438" s="374" t="s">
        <v>10</v>
      </c>
      <c r="G438" s="379" t="s">
        <v>10</v>
      </c>
      <c r="H438" s="384" t="s">
        <v>10</v>
      </c>
      <c r="I438" s="384" t="s">
        <v>10</v>
      </c>
      <c r="J438" s="327" t="s">
        <v>10</v>
      </c>
      <c r="K438" s="394" t="s">
        <v>10</v>
      </c>
      <c r="L438" s="1640">
        <v>48.58</v>
      </c>
      <c r="M438" s="554" t="s">
        <v>10</v>
      </c>
      <c r="N438" s="601" t="s">
        <v>10</v>
      </c>
      <c r="O438" s="635" t="s">
        <v>10</v>
      </c>
      <c r="P438" s="732" t="s">
        <v>10</v>
      </c>
      <c r="Q438" s="795" t="s">
        <v>10</v>
      </c>
      <c r="R438" s="803" t="s">
        <v>10</v>
      </c>
      <c r="S438" s="2485" t="s">
        <v>10</v>
      </c>
      <c r="T438" s="2485" t="s">
        <v>10</v>
      </c>
      <c r="U438" s="2452" t="s">
        <v>10</v>
      </c>
      <c r="V438" s="2452" t="s">
        <v>10</v>
      </c>
      <c r="W438" s="2452" t="s">
        <v>10</v>
      </c>
      <c r="X438" s="2452" t="s">
        <v>10</v>
      </c>
      <c r="Y438" s="2459" t="s">
        <v>10</v>
      </c>
      <c r="Z438" s="7208" t="s">
        <v>10</v>
      </c>
      <c r="AA438" s="7208" t="s">
        <v>10</v>
      </c>
      <c r="AB438" s="7189" t="s">
        <v>10</v>
      </c>
      <c r="AC438" s="7189" t="s">
        <v>10</v>
      </c>
      <c r="AD438" s="7190" t="s">
        <v>10</v>
      </c>
    </row>
    <row r="439" spans="1:30" ht="5.25" customHeight="1" x14ac:dyDescent="0.2">
      <c r="B439" s="42"/>
      <c r="C439" s="38"/>
      <c r="D439" s="38"/>
      <c r="E439" s="39"/>
      <c r="F439" s="140"/>
    </row>
    <row r="440" spans="1:30" ht="63" customHeight="1" x14ac:dyDescent="0.2">
      <c r="B440" s="7403" t="s">
        <v>598</v>
      </c>
      <c r="C440" s="7404"/>
      <c r="D440" s="7404"/>
      <c r="E440" s="7404"/>
      <c r="F440" s="7404"/>
      <c r="G440" s="7404"/>
      <c r="H440" s="7404"/>
      <c r="I440" s="7404"/>
      <c r="J440" s="7405"/>
      <c r="K440" s="7406"/>
      <c r="L440" s="7407"/>
      <c r="M440" s="7408"/>
      <c r="N440" s="7409"/>
      <c r="O440" s="7410"/>
      <c r="P440" s="7411"/>
      <c r="Q440" s="7412"/>
      <c r="R440" s="7404"/>
      <c r="S440" s="2453"/>
      <c r="T440" s="2454"/>
      <c r="U440" s="2455"/>
      <c r="V440" s="2658"/>
      <c r="W440" s="2658"/>
      <c r="X440" s="2658"/>
    </row>
    <row r="441" spans="1:30" x14ac:dyDescent="0.2">
      <c r="AB441" s="7171"/>
      <c r="AC441" s="7171"/>
      <c r="AD441" s="7171"/>
    </row>
    <row r="442" spans="1:30" ht="63" customHeight="1" x14ac:dyDescent="0.2">
      <c r="A442" s="341" t="s">
        <v>347</v>
      </c>
      <c r="B442" s="7428" t="s">
        <v>349</v>
      </c>
      <c r="C442" s="7426"/>
      <c r="D442" s="7426"/>
      <c r="E442" s="7426"/>
      <c r="F442" s="7426"/>
      <c r="G442" s="7426"/>
      <c r="H442" s="7426"/>
      <c r="I442" s="7426"/>
      <c r="J442" s="7426"/>
      <c r="K442" s="7426"/>
      <c r="L442" s="7426"/>
      <c r="M442" s="7426"/>
      <c r="N442" s="7426"/>
      <c r="O442" s="7426"/>
      <c r="P442" s="7426"/>
      <c r="Q442" s="7426"/>
      <c r="R442" s="7426"/>
      <c r="S442" s="7426"/>
      <c r="T442" s="7426"/>
      <c r="U442" s="7426"/>
      <c r="V442" s="7426"/>
      <c r="W442" s="7426"/>
      <c r="X442" s="7426"/>
      <c r="Y442" s="7426"/>
      <c r="Z442" s="7426"/>
      <c r="AA442" s="7426"/>
    </row>
    <row r="443" spans="1:30" ht="63" customHeight="1" x14ac:dyDescent="0.2">
      <c r="A443" s="35"/>
      <c r="B443" s="342" t="s">
        <v>72</v>
      </c>
      <c r="C443" s="343" t="s">
        <v>6</v>
      </c>
      <c r="D443" s="344" t="s">
        <v>7</v>
      </c>
      <c r="E443" s="345" t="s">
        <v>8</v>
      </c>
      <c r="F443" s="346" t="s">
        <v>145</v>
      </c>
      <c r="G443" s="347" t="s">
        <v>185</v>
      </c>
      <c r="H443" s="348" t="s">
        <v>231</v>
      </c>
      <c r="I443" s="349" t="s">
        <v>243</v>
      </c>
      <c r="J443" s="349" t="s">
        <v>294</v>
      </c>
      <c r="K443" s="407" t="s">
        <v>330</v>
      </c>
      <c r="L443" s="1641" t="s">
        <v>344</v>
      </c>
      <c r="M443" s="597" t="s">
        <v>396</v>
      </c>
      <c r="N443" s="586" t="s">
        <v>421</v>
      </c>
      <c r="O443" s="659" t="s">
        <v>437</v>
      </c>
      <c r="P443" s="737" t="s">
        <v>471</v>
      </c>
      <c r="Q443" s="933" t="s">
        <v>613</v>
      </c>
      <c r="R443" s="843" t="s">
        <v>668</v>
      </c>
      <c r="S443" s="2426" t="s">
        <v>675</v>
      </c>
      <c r="T443" s="2444" t="s">
        <v>679</v>
      </c>
      <c r="U443" s="2445" t="s">
        <v>723</v>
      </c>
      <c r="V443" s="2656" t="s">
        <v>733</v>
      </c>
      <c r="W443" s="2656" t="s">
        <v>787</v>
      </c>
      <c r="X443" s="2137" t="s">
        <v>801</v>
      </c>
      <c r="Y443" s="2656" t="s">
        <v>802</v>
      </c>
      <c r="Z443" s="2656" t="s">
        <v>825</v>
      </c>
      <c r="AA443" s="7110" t="s">
        <v>828</v>
      </c>
      <c r="AB443" s="7193" t="s">
        <v>851</v>
      </c>
      <c r="AC443" s="7193" t="s">
        <v>852</v>
      </c>
      <c r="AD443" s="7115" t="s">
        <v>912</v>
      </c>
    </row>
    <row r="444" spans="1:30" x14ac:dyDescent="0.2">
      <c r="A444" s="36"/>
      <c r="B444" s="418" t="s">
        <v>22</v>
      </c>
      <c r="C444" s="360" t="s">
        <v>10</v>
      </c>
      <c r="D444" s="360" t="s">
        <v>10</v>
      </c>
      <c r="E444" s="365" t="s">
        <v>10</v>
      </c>
      <c r="F444" s="370" t="s">
        <v>10</v>
      </c>
      <c r="G444" s="375" t="s">
        <v>10</v>
      </c>
      <c r="H444" s="380" t="s">
        <v>10</v>
      </c>
      <c r="I444" s="380" t="s">
        <v>10</v>
      </c>
      <c r="J444" s="326" t="s">
        <v>10</v>
      </c>
      <c r="K444" s="393" t="s">
        <v>10</v>
      </c>
      <c r="L444" s="1642">
        <v>0.55000000000000004</v>
      </c>
      <c r="M444" s="553" t="s">
        <v>10</v>
      </c>
      <c r="N444" s="600" t="s">
        <v>10</v>
      </c>
      <c r="O444" s="629" t="s">
        <v>10</v>
      </c>
      <c r="P444" s="731" t="s">
        <v>10</v>
      </c>
      <c r="Q444" s="794" t="s">
        <v>10</v>
      </c>
      <c r="R444" s="802" t="s">
        <v>10</v>
      </c>
      <c r="S444" s="2484" t="s">
        <v>10</v>
      </c>
      <c r="T444" s="2484" t="s">
        <v>10</v>
      </c>
      <c r="U444" s="2447" t="s">
        <v>10</v>
      </c>
      <c r="V444" s="2447" t="s">
        <v>10</v>
      </c>
      <c r="W444" s="2447" t="s">
        <v>10</v>
      </c>
      <c r="X444" s="2447" t="s">
        <v>10</v>
      </c>
      <c r="Y444" s="2457" t="s">
        <v>10</v>
      </c>
      <c r="Z444" s="2457" t="s">
        <v>10</v>
      </c>
      <c r="AA444" s="2457" t="s">
        <v>10</v>
      </c>
      <c r="AB444" s="7184" t="s">
        <v>10</v>
      </c>
      <c r="AC444" s="7184" t="s">
        <v>10</v>
      </c>
      <c r="AD444" s="7185" t="s">
        <v>10</v>
      </c>
    </row>
    <row r="445" spans="1:30" x14ac:dyDescent="0.2">
      <c r="A445" s="36"/>
      <c r="B445" s="419" t="s">
        <v>21</v>
      </c>
      <c r="C445" s="361" t="s">
        <v>10</v>
      </c>
      <c r="D445" s="361" t="s">
        <v>10</v>
      </c>
      <c r="E445" s="366" t="s">
        <v>10</v>
      </c>
      <c r="F445" s="371" t="s">
        <v>10</v>
      </c>
      <c r="G445" s="376" t="s">
        <v>10</v>
      </c>
      <c r="H445" s="381" t="s">
        <v>10</v>
      </c>
      <c r="I445" s="381" t="s">
        <v>10</v>
      </c>
      <c r="J445" s="326" t="s">
        <v>10</v>
      </c>
      <c r="K445" s="393" t="s">
        <v>10</v>
      </c>
      <c r="L445" s="1643">
        <v>1.17</v>
      </c>
      <c r="M445" s="553" t="s">
        <v>10</v>
      </c>
      <c r="N445" s="600" t="s">
        <v>10</v>
      </c>
      <c r="O445" s="629" t="s">
        <v>10</v>
      </c>
      <c r="P445" s="731" t="s">
        <v>10</v>
      </c>
      <c r="Q445" s="794" t="s">
        <v>10</v>
      </c>
      <c r="R445" s="802" t="s">
        <v>10</v>
      </c>
      <c r="S445" s="2484" t="s">
        <v>10</v>
      </c>
      <c r="T445" s="2484" t="s">
        <v>10</v>
      </c>
      <c r="U445" s="2447" t="s">
        <v>10</v>
      </c>
      <c r="V445" s="2447" t="s">
        <v>10</v>
      </c>
      <c r="W445" s="2447" t="s">
        <v>10</v>
      </c>
      <c r="X445" s="2447" t="s">
        <v>10</v>
      </c>
      <c r="Y445" s="2457" t="s">
        <v>10</v>
      </c>
      <c r="Z445" s="2457" t="s">
        <v>10</v>
      </c>
      <c r="AA445" s="2457" t="s">
        <v>10</v>
      </c>
      <c r="AB445" s="7184" t="s">
        <v>10</v>
      </c>
      <c r="AC445" s="7184" t="s">
        <v>10</v>
      </c>
      <c r="AD445" s="7185" t="s">
        <v>10</v>
      </c>
    </row>
    <row r="446" spans="1:30" x14ac:dyDescent="0.2">
      <c r="A446" s="139"/>
      <c r="B446" s="419" t="s">
        <v>364</v>
      </c>
      <c r="C446" s="362" t="s">
        <v>10</v>
      </c>
      <c r="D446" s="362" t="s">
        <v>10</v>
      </c>
      <c r="E446" s="367" t="s">
        <v>10</v>
      </c>
      <c r="F446" s="372" t="s">
        <v>10</v>
      </c>
      <c r="G446" s="377" t="s">
        <v>10</v>
      </c>
      <c r="H446" s="382" t="s">
        <v>10</v>
      </c>
      <c r="I446" s="382" t="s">
        <v>10</v>
      </c>
      <c r="J446" s="326" t="s">
        <v>10</v>
      </c>
      <c r="K446" s="393" t="s">
        <v>10</v>
      </c>
      <c r="L446" s="1644">
        <v>35.340000000000003</v>
      </c>
      <c r="M446" s="553" t="s">
        <v>10</v>
      </c>
      <c r="N446" s="600" t="s">
        <v>10</v>
      </c>
      <c r="O446" s="629" t="s">
        <v>10</v>
      </c>
      <c r="P446" s="731" t="s">
        <v>10</v>
      </c>
      <c r="Q446" s="794" t="s">
        <v>10</v>
      </c>
      <c r="R446" s="802" t="s">
        <v>10</v>
      </c>
      <c r="S446" s="2484" t="s">
        <v>10</v>
      </c>
      <c r="T446" s="2484" t="s">
        <v>10</v>
      </c>
      <c r="U446" s="2447" t="s">
        <v>10</v>
      </c>
      <c r="V446" s="2447" t="s">
        <v>10</v>
      </c>
      <c r="W446" s="2447" t="s">
        <v>10</v>
      </c>
      <c r="X446" s="2447" t="s">
        <v>10</v>
      </c>
      <c r="Y446" s="2457" t="s">
        <v>10</v>
      </c>
      <c r="Z446" s="2457" t="s">
        <v>10</v>
      </c>
      <c r="AA446" s="2457" t="s">
        <v>10</v>
      </c>
      <c r="AB446" s="7184" t="s">
        <v>10</v>
      </c>
      <c r="AC446" s="7184" t="s">
        <v>10</v>
      </c>
      <c r="AD446" s="7185" t="s">
        <v>10</v>
      </c>
    </row>
    <row r="447" spans="1:30" x14ac:dyDescent="0.2">
      <c r="A447" s="139"/>
      <c r="B447" s="419" t="s">
        <v>20</v>
      </c>
      <c r="C447" s="363" t="s">
        <v>10</v>
      </c>
      <c r="D447" s="363" t="s">
        <v>10</v>
      </c>
      <c r="E447" s="368" t="s">
        <v>10</v>
      </c>
      <c r="F447" s="373" t="s">
        <v>10</v>
      </c>
      <c r="G447" s="378" t="s">
        <v>10</v>
      </c>
      <c r="H447" s="383" t="s">
        <v>10</v>
      </c>
      <c r="I447" s="383" t="s">
        <v>10</v>
      </c>
      <c r="J447" s="326" t="s">
        <v>10</v>
      </c>
      <c r="K447" s="393" t="s">
        <v>10</v>
      </c>
      <c r="L447" s="1645">
        <v>9.15</v>
      </c>
      <c r="M447" s="553" t="s">
        <v>10</v>
      </c>
      <c r="N447" s="600" t="s">
        <v>10</v>
      </c>
      <c r="O447" s="629" t="s">
        <v>10</v>
      </c>
      <c r="P447" s="731" t="s">
        <v>10</v>
      </c>
      <c r="Q447" s="794" t="s">
        <v>10</v>
      </c>
      <c r="R447" s="802" t="s">
        <v>10</v>
      </c>
      <c r="S447" s="2484" t="s">
        <v>10</v>
      </c>
      <c r="T447" s="2484" t="s">
        <v>10</v>
      </c>
      <c r="U447" s="2447" t="s">
        <v>10</v>
      </c>
      <c r="V447" s="2447" t="s">
        <v>10</v>
      </c>
      <c r="W447" s="2447" t="s">
        <v>10</v>
      </c>
      <c r="X447" s="2447" t="s">
        <v>10</v>
      </c>
      <c r="Y447" s="2457" t="s">
        <v>10</v>
      </c>
      <c r="Z447" s="2457" t="s">
        <v>10</v>
      </c>
      <c r="AA447" s="2457" t="s">
        <v>10</v>
      </c>
      <c r="AB447" s="7184" t="s">
        <v>10</v>
      </c>
      <c r="AC447" s="7184" t="s">
        <v>10</v>
      </c>
      <c r="AD447" s="7185" t="s">
        <v>10</v>
      </c>
    </row>
    <row r="448" spans="1:30" x14ac:dyDescent="0.2">
      <c r="A448" s="413"/>
      <c r="B448" s="420" t="s">
        <v>19</v>
      </c>
      <c r="C448" s="363" t="s">
        <v>10</v>
      </c>
      <c r="D448" s="363" t="s">
        <v>10</v>
      </c>
      <c r="E448" s="368" t="s">
        <v>10</v>
      </c>
      <c r="F448" s="373" t="s">
        <v>10</v>
      </c>
      <c r="G448" s="378" t="s">
        <v>10</v>
      </c>
      <c r="H448" s="383" t="s">
        <v>10</v>
      </c>
      <c r="I448" s="383" t="s">
        <v>10</v>
      </c>
      <c r="J448" s="326" t="s">
        <v>10</v>
      </c>
      <c r="K448" s="393" t="s">
        <v>10</v>
      </c>
      <c r="L448" s="1646">
        <v>4.83</v>
      </c>
      <c r="M448" s="553" t="s">
        <v>10</v>
      </c>
      <c r="N448" s="600" t="s">
        <v>10</v>
      </c>
      <c r="O448" s="629" t="s">
        <v>10</v>
      </c>
      <c r="P448" s="731" t="s">
        <v>10</v>
      </c>
      <c r="Q448" s="794" t="s">
        <v>10</v>
      </c>
      <c r="R448" s="802" t="s">
        <v>10</v>
      </c>
      <c r="S448" s="2484" t="s">
        <v>10</v>
      </c>
      <c r="T448" s="2484" t="s">
        <v>10</v>
      </c>
      <c r="U448" s="2447" t="s">
        <v>10</v>
      </c>
      <c r="V448" s="2447" t="s">
        <v>10</v>
      </c>
      <c r="W448" s="2447" t="s">
        <v>10</v>
      </c>
      <c r="X448" s="2447" t="s">
        <v>10</v>
      </c>
      <c r="Y448" s="2457" t="s">
        <v>10</v>
      </c>
      <c r="Z448" s="2457" t="s">
        <v>10</v>
      </c>
      <c r="AA448" s="2457" t="s">
        <v>10</v>
      </c>
      <c r="AB448" s="7184" t="s">
        <v>10</v>
      </c>
      <c r="AC448" s="7184" t="s">
        <v>10</v>
      </c>
      <c r="AD448" s="7185" t="s">
        <v>10</v>
      </c>
    </row>
    <row r="449" spans="1:30" x14ac:dyDescent="0.2">
      <c r="B449" s="96" t="s">
        <v>375</v>
      </c>
      <c r="C449" s="364" t="s">
        <v>10</v>
      </c>
      <c r="D449" s="364" t="s">
        <v>10</v>
      </c>
      <c r="E449" s="369" t="s">
        <v>10</v>
      </c>
      <c r="F449" s="374" t="s">
        <v>10</v>
      </c>
      <c r="G449" s="379" t="s">
        <v>10</v>
      </c>
      <c r="H449" s="384" t="s">
        <v>10</v>
      </c>
      <c r="I449" s="384" t="s">
        <v>10</v>
      </c>
      <c r="J449" s="327" t="s">
        <v>10</v>
      </c>
      <c r="K449" s="394" t="s">
        <v>10</v>
      </c>
      <c r="L449" s="1647">
        <v>48.95</v>
      </c>
      <c r="M449" s="554" t="s">
        <v>10</v>
      </c>
      <c r="N449" s="601" t="s">
        <v>10</v>
      </c>
      <c r="O449" s="635" t="s">
        <v>10</v>
      </c>
      <c r="P449" s="732" t="s">
        <v>10</v>
      </c>
      <c r="Q449" s="795" t="s">
        <v>10</v>
      </c>
      <c r="R449" s="803" t="s">
        <v>10</v>
      </c>
      <c r="S449" s="2485" t="s">
        <v>10</v>
      </c>
      <c r="T449" s="2485" t="s">
        <v>10</v>
      </c>
      <c r="U449" s="2452" t="s">
        <v>10</v>
      </c>
      <c r="V449" s="2452" t="s">
        <v>10</v>
      </c>
      <c r="W449" s="2452" t="s">
        <v>10</v>
      </c>
      <c r="X449" s="2452" t="s">
        <v>10</v>
      </c>
      <c r="Y449" s="2459" t="s">
        <v>10</v>
      </c>
      <c r="Z449" s="2459" t="s">
        <v>10</v>
      </c>
      <c r="AA449" s="7208" t="s">
        <v>10</v>
      </c>
      <c r="AB449" s="7189" t="s">
        <v>10</v>
      </c>
      <c r="AC449" s="7189" t="s">
        <v>10</v>
      </c>
      <c r="AD449" s="7190" t="s">
        <v>10</v>
      </c>
    </row>
    <row r="450" spans="1:30" ht="3" customHeight="1" x14ac:dyDescent="0.2">
      <c r="B450" s="42"/>
      <c r="C450" s="38"/>
      <c r="D450" s="38"/>
      <c r="E450" s="39"/>
      <c r="F450" s="140"/>
    </row>
    <row r="451" spans="1:30" ht="63" customHeight="1" x14ac:dyDescent="0.2">
      <c r="B451" s="7403" t="s">
        <v>599</v>
      </c>
      <c r="C451" s="7404"/>
      <c r="D451" s="7404"/>
      <c r="E451" s="7404"/>
      <c r="F451" s="7404"/>
      <c r="G451" s="7404"/>
      <c r="H451" s="7404"/>
      <c r="I451" s="7404"/>
      <c r="J451" s="7405"/>
      <c r="K451" s="7406"/>
      <c r="L451" s="7407"/>
      <c r="M451" s="7408"/>
      <c r="N451" s="7409"/>
      <c r="O451" s="7410"/>
      <c r="P451" s="7411"/>
      <c r="Q451" s="7412"/>
      <c r="R451" s="7404"/>
      <c r="S451" s="2453"/>
      <c r="T451" s="2454"/>
      <c r="U451" s="2455"/>
      <c r="V451" s="2658"/>
      <c r="W451" s="2658"/>
      <c r="X451" s="2658"/>
    </row>
    <row r="452" spans="1:30" x14ac:dyDescent="0.2">
      <c r="AB452" s="7171"/>
      <c r="AC452" s="7171"/>
      <c r="AD452" s="7171"/>
    </row>
    <row r="453" spans="1:30" ht="63" customHeight="1" x14ac:dyDescent="0.2">
      <c r="A453" s="341" t="s">
        <v>348</v>
      </c>
      <c r="B453" s="7428" t="s">
        <v>351</v>
      </c>
      <c r="C453" s="7426"/>
      <c r="D453" s="7426"/>
      <c r="E453" s="7426"/>
      <c r="F453" s="7426"/>
      <c r="G453" s="7426"/>
      <c r="H453" s="7426"/>
      <c r="I453" s="7426"/>
      <c r="J453" s="7426"/>
      <c r="K453" s="7426"/>
      <c r="L453" s="7426"/>
      <c r="M453" s="7426"/>
      <c r="N453" s="7426"/>
      <c r="O453" s="7426"/>
      <c r="P453" s="7426"/>
      <c r="Q453" s="7426"/>
      <c r="R453" s="7426"/>
      <c r="S453" s="7426"/>
      <c r="T453" s="7426"/>
      <c r="U453" s="7426"/>
      <c r="V453" s="7426"/>
      <c r="W453" s="7426"/>
      <c r="X453" s="7426"/>
      <c r="Y453" s="7426"/>
      <c r="Z453" s="7426"/>
      <c r="AA453" s="7426"/>
    </row>
    <row r="454" spans="1:30" ht="63" customHeight="1" x14ac:dyDescent="0.2">
      <c r="A454" s="35"/>
      <c r="B454" s="342" t="s">
        <v>72</v>
      </c>
      <c r="C454" s="343" t="s">
        <v>6</v>
      </c>
      <c r="D454" s="344" t="s">
        <v>7</v>
      </c>
      <c r="E454" s="345" t="s">
        <v>8</v>
      </c>
      <c r="F454" s="346" t="s">
        <v>145</v>
      </c>
      <c r="G454" s="347" t="s">
        <v>185</v>
      </c>
      <c r="H454" s="348" t="s">
        <v>231</v>
      </c>
      <c r="I454" s="349" t="s">
        <v>243</v>
      </c>
      <c r="J454" s="349" t="s">
        <v>294</v>
      </c>
      <c r="K454" s="407" t="s">
        <v>330</v>
      </c>
      <c r="L454" s="1648" t="s">
        <v>344</v>
      </c>
      <c r="M454" s="597" t="s">
        <v>396</v>
      </c>
      <c r="N454" s="586" t="s">
        <v>421</v>
      </c>
      <c r="O454" s="659" t="s">
        <v>437</v>
      </c>
      <c r="P454" s="737" t="s">
        <v>471</v>
      </c>
      <c r="Q454" s="933" t="s">
        <v>613</v>
      </c>
      <c r="R454" s="843" t="s">
        <v>668</v>
      </c>
      <c r="S454" s="2426" t="s">
        <v>675</v>
      </c>
      <c r="T454" s="2444" t="s">
        <v>679</v>
      </c>
      <c r="U454" s="2445" t="s">
        <v>723</v>
      </c>
      <c r="V454" s="2656" t="s">
        <v>733</v>
      </c>
      <c r="W454" s="2656" t="s">
        <v>787</v>
      </c>
      <c r="X454" s="2137" t="s">
        <v>801</v>
      </c>
      <c r="Y454" s="2656" t="s">
        <v>802</v>
      </c>
      <c r="Z454" s="2656" t="s">
        <v>825</v>
      </c>
      <c r="AA454" s="7110" t="s">
        <v>828</v>
      </c>
      <c r="AB454" s="7193" t="s">
        <v>851</v>
      </c>
      <c r="AC454" s="7193" t="s">
        <v>852</v>
      </c>
      <c r="AD454" s="7115" t="s">
        <v>912</v>
      </c>
    </row>
    <row r="455" spans="1:30" x14ac:dyDescent="0.2">
      <c r="A455" s="36"/>
      <c r="B455" s="418" t="s">
        <v>22</v>
      </c>
      <c r="C455" s="360" t="s">
        <v>10</v>
      </c>
      <c r="D455" s="360" t="s">
        <v>10</v>
      </c>
      <c r="E455" s="365" t="s">
        <v>10</v>
      </c>
      <c r="F455" s="370" t="s">
        <v>10</v>
      </c>
      <c r="G455" s="375" t="s">
        <v>10</v>
      </c>
      <c r="H455" s="380" t="s">
        <v>10</v>
      </c>
      <c r="I455" s="380" t="s">
        <v>10</v>
      </c>
      <c r="J455" s="326" t="s">
        <v>10</v>
      </c>
      <c r="K455" s="393" t="s">
        <v>10</v>
      </c>
      <c r="L455" s="1649">
        <v>0.97</v>
      </c>
      <c r="M455" s="553" t="s">
        <v>10</v>
      </c>
      <c r="N455" s="600" t="s">
        <v>10</v>
      </c>
      <c r="O455" s="629" t="s">
        <v>10</v>
      </c>
      <c r="P455" s="731" t="s">
        <v>10</v>
      </c>
      <c r="Q455" s="794" t="s">
        <v>10</v>
      </c>
      <c r="R455" s="802" t="s">
        <v>10</v>
      </c>
      <c r="S455" s="2484" t="s">
        <v>10</v>
      </c>
      <c r="T455" s="2484" t="s">
        <v>10</v>
      </c>
      <c r="U455" s="2447" t="s">
        <v>10</v>
      </c>
      <c r="V455" s="2447" t="s">
        <v>10</v>
      </c>
      <c r="W455" s="2447" t="s">
        <v>10</v>
      </c>
      <c r="X455" s="2447" t="s">
        <v>10</v>
      </c>
      <c r="Y455" s="2457" t="s">
        <v>10</v>
      </c>
      <c r="Z455" s="2457" t="s">
        <v>10</v>
      </c>
      <c r="AA455" s="2457" t="s">
        <v>10</v>
      </c>
      <c r="AB455" s="7184" t="s">
        <v>10</v>
      </c>
      <c r="AC455" s="7184" t="s">
        <v>10</v>
      </c>
      <c r="AD455" s="7185" t="s">
        <v>10</v>
      </c>
    </row>
    <row r="456" spans="1:30" x14ac:dyDescent="0.2">
      <c r="A456" s="36"/>
      <c r="B456" s="419" t="s">
        <v>21</v>
      </c>
      <c r="C456" s="361" t="s">
        <v>10</v>
      </c>
      <c r="D456" s="361" t="s">
        <v>10</v>
      </c>
      <c r="E456" s="366" t="s">
        <v>10</v>
      </c>
      <c r="F456" s="371" t="s">
        <v>10</v>
      </c>
      <c r="G456" s="376" t="s">
        <v>10</v>
      </c>
      <c r="H456" s="381" t="s">
        <v>10</v>
      </c>
      <c r="I456" s="381" t="s">
        <v>10</v>
      </c>
      <c r="J456" s="326" t="s">
        <v>10</v>
      </c>
      <c r="K456" s="393" t="s">
        <v>10</v>
      </c>
      <c r="L456" s="1650">
        <v>1.22</v>
      </c>
      <c r="M456" s="553" t="s">
        <v>10</v>
      </c>
      <c r="N456" s="600" t="s">
        <v>10</v>
      </c>
      <c r="O456" s="629" t="s">
        <v>10</v>
      </c>
      <c r="P456" s="731" t="s">
        <v>10</v>
      </c>
      <c r="Q456" s="794" t="s">
        <v>10</v>
      </c>
      <c r="R456" s="802" t="s">
        <v>10</v>
      </c>
      <c r="S456" s="2484" t="s">
        <v>10</v>
      </c>
      <c r="T456" s="2484" t="s">
        <v>10</v>
      </c>
      <c r="U456" s="2447" t="s">
        <v>10</v>
      </c>
      <c r="V456" s="2447" t="s">
        <v>10</v>
      </c>
      <c r="W456" s="2447" t="s">
        <v>10</v>
      </c>
      <c r="X456" s="2447" t="s">
        <v>10</v>
      </c>
      <c r="Y456" s="2457" t="s">
        <v>10</v>
      </c>
      <c r="Z456" s="2457" t="s">
        <v>10</v>
      </c>
      <c r="AA456" s="2457" t="s">
        <v>10</v>
      </c>
      <c r="AB456" s="7184" t="s">
        <v>10</v>
      </c>
      <c r="AC456" s="7184" t="s">
        <v>10</v>
      </c>
      <c r="AD456" s="7185" t="s">
        <v>10</v>
      </c>
    </row>
    <row r="457" spans="1:30" x14ac:dyDescent="0.2">
      <c r="A457" s="139"/>
      <c r="B457" s="419" t="s">
        <v>364</v>
      </c>
      <c r="C457" s="362" t="s">
        <v>10</v>
      </c>
      <c r="D457" s="362" t="s">
        <v>10</v>
      </c>
      <c r="E457" s="367" t="s">
        <v>10</v>
      </c>
      <c r="F457" s="372" t="s">
        <v>10</v>
      </c>
      <c r="G457" s="377" t="s">
        <v>10</v>
      </c>
      <c r="H457" s="382" t="s">
        <v>10</v>
      </c>
      <c r="I457" s="382" t="s">
        <v>10</v>
      </c>
      <c r="J457" s="326" t="s">
        <v>10</v>
      </c>
      <c r="K457" s="393" t="s">
        <v>10</v>
      </c>
      <c r="L457" s="1651">
        <v>36.35</v>
      </c>
      <c r="M457" s="553" t="s">
        <v>10</v>
      </c>
      <c r="N457" s="600" t="s">
        <v>10</v>
      </c>
      <c r="O457" s="629" t="s">
        <v>10</v>
      </c>
      <c r="P457" s="731" t="s">
        <v>10</v>
      </c>
      <c r="Q457" s="794" t="s">
        <v>10</v>
      </c>
      <c r="R457" s="802" t="s">
        <v>10</v>
      </c>
      <c r="S457" s="2484" t="s">
        <v>10</v>
      </c>
      <c r="T457" s="2484" t="s">
        <v>10</v>
      </c>
      <c r="U457" s="2447" t="s">
        <v>10</v>
      </c>
      <c r="V457" s="2447" t="s">
        <v>10</v>
      </c>
      <c r="W457" s="2447" t="s">
        <v>10</v>
      </c>
      <c r="X457" s="2447" t="s">
        <v>10</v>
      </c>
      <c r="Y457" s="2457" t="s">
        <v>10</v>
      </c>
      <c r="Z457" s="2457" t="s">
        <v>10</v>
      </c>
      <c r="AA457" s="2457" t="s">
        <v>10</v>
      </c>
      <c r="AB457" s="7184" t="s">
        <v>10</v>
      </c>
      <c r="AC457" s="7184" t="s">
        <v>10</v>
      </c>
      <c r="AD457" s="7185" t="s">
        <v>10</v>
      </c>
    </row>
    <row r="458" spans="1:30" x14ac:dyDescent="0.2">
      <c r="A458" s="139"/>
      <c r="B458" s="419" t="s">
        <v>20</v>
      </c>
      <c r="C458" s="363" t="s">
        <v>10</v>
      </c>
      <c r="D458" s="363" t="s">
        <v>10</v>
      </c>
      <c r="E458" s="368" t="s">
        <v>10</v>
      </c>
      <c r="F458" s="373" t="s">
        <v>10</v>
      </c>
      <c r="G458" s="378" t="s">
        <v>10</v>
      </c>
      <c r="H458" s="383" t="s">
        <v>10</v>
      </c>
      <c r="I458" s="383" t="s">
        <v>10</v>
      </c>
      <c r="J458" s="326" t="s">
        <v>10</v>
      </c>
      <c r="K458" s="393" t="s">
        <v>10</v>
      </c>
      <c r="L458" s="1652">
        <v>9.5399999999999991</v>
      </c>
      <c r="M458" s="553" t="s">
        <v>10</v>
      </c>
      <c r="N458" s="600" t="s">
        <v>10</v>
      </c>
      <c r="O458" s="629" t="s">
        <v>10</v>
      </c>
      <c r="P458" s="731" t="s">
        <v>10</v>
      </c>
      <c r="Q458" s="794" t="s">
        <v>10</v>
      </c>
      <c r="R458" s="802" t="s">
        <v>10</v>
      </c>
      <c r="S458" s="2484" t="s">
        <v>10</v>
      </c>
      <c r="T458" s="2484" t="s">
        <v>10</v>
      </c>
      <c r="U458" s="2447" t="s">
        <v>10</v>
      </c>
      <c r="V458" s="2447" t="s">
        <v>10</v>
      </c>
      <c r="W458" s="2447" t="s">
        <v>10</v>
      </c>
      <c r="X458" s="2447" t="s">
        <v>10</v>
      </c>
      <c r="Y458" s="2457" t="s">
        <v>10</v>
      </c>
      <c r="Z458" s="2457" t="s">
        <v>10</v>
      </c>
      <c r="AA458" s="2457" t="s">
        <v>10</v>
      </c>
      <c r="AB458" s="7184" t="s">
        <v>10</v>
      </c>
      <c r="AC458" s="7184" t="s">
        <v>10</v>
      </c>
      <c r="AD458" s="7185" t="s">
        <v>10</v>
      </c>
    </row>
    <row r="459" spans="1:30" x14ac:dyDescent="0.2">
      <c r="A459" s="413"/>
      <c r="B459" s="420" t="s">
        <v>19</v>
      </c>
      <c r="C459" s="363" t="s">
        <v>10</v>
      </c>
      <c r="D459" s="363" t="s">
        <v>10</v>
      </c>
      <c r="E459" s="368" t="s">
        <v>10</v>
      </c>
      <c r="F459" s="373" t="s">
        <v>10</v>
      </c>
      <c r="G459" s="378" t="s">
        <v>10</v>
      </c>
      <c r="H459" s="383" t="s">
        <v>10</v>
      </c>
      <c r="I459" s="383" t="s">
        <v>10</v>
      </c>
      <c r="J459" s="326" t="s">
        <v>10</v>
      </c>
      <c r="K459" s="393" t="s">
        <v>10</v>
      </c>
      <c r="L459" s="1653">
        <v>9.06</v>
      </c>
      <c r="M459" s="553" t="s">
        <v>10</v>
      </c>
      <c r="N459" s="600" t="s">
        <v>10</v>
      </c>
      <c r="O459" s="629" t="s">
        <v>10</v>
      </c>
      <c r="P459" s="731" t="s">
        <v>10</v>
      </c>
      <c r="Q459" s="794" t="s">
        <v>10</v>
      </c>
      <c r="R459" s="802" t="s">
        <v>10</v>
      </c>
      <c r="S459" s="2484" t="s">
        <v>10</v>
      </c>
      <c r="T459" s="2484" t="s">
        <v>10</v>
      </c>
      <c r="U459" s="2447" t="s">
        <v>10</v>
      </c>
      <c r="V459" s="2447" t="s">
        <v>10</v>
      </c>
      <c r="W459" s="2447" t="s">
        <v>10</v>
      </c>
      <c r="X459" s="2447" t="s">
        <v>10</v>
      </c>
      <c r="Y459" s="2457" t="s">
        <v>10</v>
      </c>
      <c r="Z459" s="2457" t="s">
        <v>10</v>
      </c>
      <c r="AA459" s="2457" t="s">
        <v>10</v>
      </c>
      <c r="AB459" s="7184" t="s">
        <v>10</v>
      </c>
      <c r="AC459" s="7184" t="s">
        <v>10</v>
      </c>
      <c r="AD459" s="7185" t="s">
        <v>10</v>
      </c>
    </row>
    <row r="460" spans="1:30" x14ac:dyDescent="0.2">
      <c r="B460" s="96" t="s">
        <v>375</v>
      </c>
      <c r="C460" s="364" t="s">
        <v>10</v>
      </c>
      <c r="D460" s="364" t="s">
        <v>10</v>
      </c>
      <c r="E460" s="369" t="s">
        <v>10</v>
      </c>
      <c r="F460" s="374" t="s">
        <v>10</v>
      </c>
      <c r="G460" s="379" t="s">
        <v>10</v>
      </c>
      <c r="H460" s="384" t="s">
        <v>10</v>
      </c>
      <c r="I460" s="384" t="s">
        <v>10</v>
      </c>
      <c r="J460" s="327" t="s">
        <v>10</v>
      </c>
      <c r="K460" s="394" t="s">
        <v>10</v>
      </c>
      <c r="L460" s="1654">
        <v>42.86</v>
      </c>
      <c r="M460" s="554" t="s">
        <v>10</v>
      </c>
      <c r="N460" s="601" t="s">
        <v>10</v>
      </c>
      <c r="O460" s="635" t="s">
        <v>10</v>
      </c>
      <c r="P460" s="732" t="s">
        <v>10</v>
      </c>
      <c r="Q460" s="795" t="s">
        <v>10</v>
      </c>
      <c r="R460" s="803" t="s">
        <v>10</v>
      </c>
      <c r="S460" s="2485" t="s">
        <v>10</v>
      </c>
      <c r="T460" s="2485" t="s">
        <v>10</v>
      </c>
      <c r="U460" s="2452" t="s">
        <v>10</v>
      </c>
      <c r="V460" s="2452" t="s">
        <v>10</v>
      </c>
      <c r="W460" s="2452" t="s">
        <v>10</v>
      </c>
      <c r="X460" s="2452" t="s">
        <v>10</v>
      </c>
      <c r="Y460" s="2459" t="s">
        <v>10</v>
      </c>
      <c r="Z460" s="2459" t="s">
        <v>10</v>
      </c>
      <c r="AA460" s="7208" t="s">
        <v>10</v>
      </c>
      <c r="AB460" s="7189" t="s">
        <v>10</v>
      </c>
      <c r="AC460" s="7189" t="s">
        <v>10</v>
      </c>
      <c r="AD460" s="7190" t="s">
        <v>10</v>
      </c>
    </row>
    <row r="461" spans="1:30" ht="3" customHeight="1" x14ac:dyDescent="0.2">
      <c r="B461" s="42"/>
      <c r="C461" s="38"/>
      <c r="D461" s="38"/>
      <c r="E461" s="39"/>
      <c r="F461" s="140"/>
    </row>
    <row r="462" spans="1:30" ht="63" customHeight="1" x14ac:dyDescent="0.2">
      <c r="B462" s="7403" t="s">
        <v>599</v>
      </c>
      <c r="C462" s="7404"/>
      <c r="D462" s="7404"/>
      <c r="E462" s="7404"/>
      <c r="F462" s="7404"/>
      <c r="G462" s="7404"/>
      <c r="H462" s="7404"/>
      <c r="I462" s="7404"/>
      <c r="J462" s="7405"/>
      <c r="K462" s="7406"/>
      <c r="L462" s="7407"/>
      <c r="M462" s="7408"/>
      <c r="N462" s="7409"/>
      <c r="O462" s="7410"/>
      <c r="P462" s="7411"/>
      <c r="Q462" s="7412"/>
      <c r="R462" s="7404"/>
      <c r="S462" s="2453"/>
      <c r="T462" s="2454"/>
      <c r="U462" s="2455"/>
      <c r="V462" s="2658"/>
      <c r="W462" s="2658"/>
      <c r="X462" s="2658"/>
    </row>
    <row r="463" spans="1:30" x14ac:dyDescent="0.2">
      <c r="AA463" s="7177"/>
      <c r="AB463" s="7171"/>
      <c r="AC463" s="7171"/>
      <c r="AD463" s="7171"/>
    </row>
    <row r="464" spans="1:30" ht="63" customHeight="1" x14ac:dyDescent="0.2">
      <c r="A464" s="341" t="s">
        <v>352</v>
      </c>
      <c r="B464" s="7428" t="s">
        <v>391</v>
      </c>
      <c r="C464" s="7426"/>
      <c r="D464" s="7426"/>
      <c r="E464" s="7426"/>
      <c r="F464" s="7426"/>
      <c r="G464" s="7426"/>
      <c r="H464" s="7426"/>
      <c r="I464" s="7426"/>
      <c r="J464" s="7426"/>
      <c r="K464" s="7426"/>
      <c r="L464" s="7426"/>
      <c r="M464" s="7426"/>
      <c r="N464" s="7426"/>
      <c r="O464" s="7426"/>
      <c r="P464" s="7426"/>
      <c r="Q464" s="7426"/>
      <c r="R464" s="7426"/>
      <c r="S464" s="7426"/>
      <c r="T464" s="7426"/>
      <c r="U464" s="7426"/>
      <c r="V464" s="7426"/>
      <c r="W464" s="7426"/>
      <c r="X464" s="7426"/>
      <c r="Y464" s="7426"/>
      <c r="Z464" s="7426"/>
      <c r="AA464" s="7449"/>
      <c r="AB464" s="7048"/>
      <c r="AC464" s="7048"/>
    </row>
    <row r="465" spans="1:30" ht="63" customHeight="1" x14ac:dyDescent="0.2">
      <c r="A465" s="35"/>
      <c r="B465" s="64" t="s">
        <v>72</v>
      </c>
      <c r="C465" s="154" t="s">
        <v>6</v>
      </c>
      <c r="D465" s="155" t="s">
        <v>7</v>
      </c>
      <c r="E465" s="156" t="s">
        <v>8</v>
      </c>
      <c r="F465" s="157" t="s">
        <v>145</v>
      </c>
      <c r="G465" s="272" t="s">
        <v>186</v>
      </c>
      <c r="H465" s="158" t="s">
        <v>231</v>
      </c>
      <c r="I465" s="130" t="s">
        <v>243</v>
      </c>
      <c r="J465" s="387" t="s">
        <v>294</v>
      </c>
      <c r="K465" s="406" t="s">
        <v>330</v>
      </c>
      <c r="L465" s="1655" t="s">
        <v>344</v>
      </c>
      <c r="M465" s="597" t="s">
        <v>396</v>
      </c>
      <c r="N465" s="586" t="s">
        <v>421</v>
      </c>
      <c r="O465" s="659" t="s">
        <v>437</v>
      </c>
      <c r="P465" s="737" t="s">
        <v>471</v>
      </c>
      <c r="Q465" s="933" t="s">
        <v>613</v>
      </c>
      <c r="R465" s="843" t="s">
        <v>668</v>
      </c>
      <c r="S465" s="2426" t="s">
        <v>675</v>
      </c>
      <c r="T465" s="2444" t="s">
        <v>679</v>
      </c>
      <c r="U465" s="2445" t="s">
        <v>723</v>
      </c>
      <c r="V465" s="2656" t="s">
        <v>733</v>
      </c>
      <c r="W465" s="2656" t="s">
        <v>787</v>
      </c>
      <c r="X465" s="2137" t="s">
        <v>801</v>
      </c>
      <c r="Y465" s="7086" t="s">
        <v>802</v>
      </c>
      <c r="Z465" s="7086" t="s">
        <v>825</v>
      </c>
      <c r="AA465" s="7110" t="s">
        <v>828</v>
      </c>
      <c r="AB465" s="7193" t="s">
        <v>851</v>
      </c>
      <c r="AC465" s="7193" t="s">
        <v>852</v>
      </c>
      <c r="AD465" s="7115" t="s">
        <v>912</v>
      </c>
    </row>
    <row r="466" spans="1:30" x14ac:dyDescent="0.2">
      <c r="A466" s="36"/>
      <c r="B466" s="418" t="s">
        <v>356</v>
      </c>
      <c r="C466" s="159" t="s">
        <v>10</v>
      </c>
      <c r="D466" s="160" t="s">
        <v>10</v>
      </c>
      <c r="E466" s="161" t="s">
        <v>10</v>
      </c>
      <c r="F466" s="161" t="s">
        <v>10</v>
      </c>
      <c r="G466" s="161" t="s">
        <v>10</v>
      </c>
      <c r="H466" s="107" t="s">
        <v>10</v>
      </c>
      <c r="I466" s="133" t="s">
        <v>10</v>
      </c>
      <c r="J466" s="133" t="s">
        <v>10</v>
      </c>
      <c r="K466" s="393" t="s">
        <v>10</v>
      </c>
      <c r="L466" s="1656">
        <v>3.58</v>
      </c>
      <c r="M466" s="553" t="s">
        <v>10</v>
      </c>
      <c r="N466" s="600" t="s">
        <v>10</v>
      </c>
      <c r="O466" s="629" t="s">
        <v>10</v>
      </c>
      <c r="P466" s="731" t="s">
        <v>10</v>
      </c>
      <c r="Q466" s="794" t="s">
        <v>10</v>
      </c>
      <c r="R466" s="802" t="s">
        <v>10</v>
      </c>
      <c r="S466" s="2484" t="s">
        <v>10</v>
      </c>
      <c r="T466" s="2484" t="s">
        <v>10</v>
      </c>
      <c r="U466" s="2447" t="s">
        <v>10</v>
      </c>
      <c r="V466" s="2447" t="s">
        <v>10</v>
      </c>
      <c r="W466" s="2447" t="s">
        <v>10</v>
      </c>
      <c r="X466" s="2447" t="s">
        <v>10</v>
      </c>
      <c r="Y466" s="2447" t="s">
        <v>10</v>
      </c>
      <c r="Z466" s="2447" t="s">
        <v>10</v>
      </c>
      <c r="AA466" s="2457" t="s">
        <v>10</v>
      </c>
      <c r="AB466" s="7184" t="s">
        <v>10</v>
      </c>
      <c r="AC466" s="7184" t="s">
        <v>10</v>
      </c>
      <c r="AD466" s="7185" t="s">
        <v>10</v>
      </c>
    </row>
    <row r="467" spans="1:30" x14ac:dyDescent="0.2">
      <c r="A467" s="36"/>
      <c r="B467" s="419" t="s">
        <v>355</v>
      </c>
      <c r="C467" s="162" t="s">
        <v>10</v>
      </c>
      <c r="D467" s="163" t="s">
        <v>10</v>
      </c>
      <c r="E467" s="164" t="s">
        <v>10</v>
      </c>
      <c r="F467" s="164" t="s">
        <v>10</v>
      </c>
      <c r="G467" s="164" t="s">
        <v>10</v>
      </c>
      <c r="H467" s="107" t="s">
        <v>10</v>
      </c>
      <c r="I467" s="133" t="s">
        <v>10</v>
      </c>
      <c r="J467" s="133" t="s">
        <v>10</v>
      </c>
      <c r="K467" s="393" t="s">
        <v>10</v>
      </c>
      <c r="L467" s="1657">
        <v>19.22</v>
      </c>
      <c r="M467" s="553" t="s">
        <v>10</v>
      </c>
      <c r="N467" s="600" t="s">
        <v>10</v>
      </c>
      <c r="O467" s="629" t="s">
        <v>10</v>
      </c>
      <c r="P467" s="731" t="s">
        <v>10</v>
      </c>
      <c r="Q467" s="794" t="s">
        <v>10</v>
      </c>
      <c r="R467" s="802" t="s">
        <v>10</v>
      </c>
      <c r="S467" s="2484" t="s">
        <v>10</v>
      </c>
      <c r="T467" s="2484" t="s">
        <v>10</v>
      </c>
      <c r="U467" s="2447" t="s">
        <v>10</v>
      </c>
      <c r="V467" s="2447" t="s">
        <v>10</v>
      </c>
      <c r="W467" s="2447" t="s">
        <v>10</v>
      </c>
      <c r="X467" s="2447" t="s">
        <v>10</v>
      </c>
      <c r="Y467" s="2447" t="s">
        <v>10</v>
      </c>
      <c r="Z467" s="2447" t="s">
        <v>10</v>
      </c>
      <c r="AA467" s="2457" t="s">
        <v>10</v>
      </c>
      <c r="AB467" s="7184" t="s">
        <v>10</v>
      </c>
      <c r="AC467" s="7184" t="s">
        <v>10</v>
      </c>
      <c r="AD467" s="7185" t="s">
        <v>10</v>
      </c>
    </row>
    <row r="468" spans="1:30" x14ac:dyDescent="0.2">
      <c r="A468" s="90"/>
      <c r="B468" s="419" t="s">
        <v>364</v>
      </c>
      <c r="C468" s="165" t="s">
        <v>10</v>
      </c>
      <c r="D468" s="166" t="s">
        <v>10</v>
      </c>
      <c r="E468" s="167" t="s">
        <v>10</v>
      </c>
      <c r="F468" s="167" t="s">
        <v>10</v>
      </c>
      <c r="G468" s="167" t="s">
        <v>10</v>
      </c>
      <c r="H468" s="107" t="s">
        <v>10</v>
      </c>
      <c r="I468" s="133" t="s">
        <v>10</v>
      </c>
      <c r="J468" s="133" t="s">
        <v>10</v>
      </c>
      <c r="K468" s="393" t="s">
        <v>10</v>
      </c>
      <c r="L468" s="1658">
        <v>73.61</v>
      </c>
      <c r="M468" s="553" t="s">
        <v>10</v>
      </c>
      <c r="N468" s="600" t="s">
        <v>10</v>
      </c>
      <c r="O468" s="629" t="s">
        <v>10</v>
      </c>
      <c r="P468" s="731" t="s">
        <v>10</v>
      </c>
      <c r="Q468" s="794" t="s">
        <v>10</v>
      </c>
      <c r="R468" s="802" t="s">
        <v>10</v>
      </c>
      <c r="S468" s="2484" t="s">
        <v>10</v>
      </c>
      <c r="T468" s="2484" t="s">
        <v>10</v>
      </c>
      <c r="U468" s="2447" t="s">
        <v>10</v>
      </c>
      <c r="V468" s="2447" t="s">
        <v>10</v>
      </c>
      <c r="W468" s="2447" t="s">
        <v>10</v>
      </c>
      <c r="X468" s="2447" t="s">
        <v>10</v>
      </c>
      <c r="Y468" s="2447" t="s">
        <v>10</v>
      </c>
      <c r="Z468" s="2447" t="s">
        <v>10</v>
      </c>
      <c r="AA468" s="2457" t="s">
        <v>10</v>
      </c>
      <c r="AB468" s="7184" t="s">
        <v>10</v>
      </c>
      <c r="AC468" s="7184" t="s">
        <v>10</v>
      </c>
      <c r="AD468" s="7185" t="s">
        <v>10</v>
      </c>
    </row>
    <row r="469" spans="1:30" x14ac:dyDescent="0.2">
      <c r="A469" s="36"/>
      <c r="B469" s="419" t="s">
        <v>20</v>
      </c>
      <c r="C469" s="168" t="s">
        <v>10</v>
      </c>
      <c r="D469" s="169" t="s">
        <v>10</v>
      </c>
      <c r="E469" s="170" t="s">
        <v>10</v>
      </c>
      <c r="F469" s="170" t="s">
        <v>10</v>
      </c>
      <c r="G469" s="170" t="s">
        <v>10</v>
      </c>
      <c r="H469" s="107" t="s">
        <v>10</v>
      </c>
      <c r="I469" s="133" t="s">
        <v>10</v>
      </c>
      <c r="J469" s="133" t="s">
        <v>10</v>
      </c>
      <c r="K469" s="393" t="s">
        <v>10</v>
      </c>
      <c r="L469" s="1659">
        <v>2.78</v>
      </c>
      <c r="M469" s="553" t="s">
        <v>10</v>
      </c>
      <c r="N469" s="600" t="s">
        <v>10</v>
      </c>
      <c r="O469" s="629" t="s">
        <v>10</v>
      </c>
      <c r="P469" s="731" t="s">
        <v>10</v>
      </c>
      <c r="Q469" s="794" t="s">
        <v>10</v>
      </c>
      <c r="R469" s="802" t="s">
        <v>10</v>
      </c>
      <c r="S469" s="2484" t="s">
        <v>10</v>
      </c>
      <c r="T469" s="2484" t="s">
        <v>10</v>
      </c>
      <c r="U469" s="2447" t="s">
        <v>10</v>
      </c>
      <c r="V469" s="2447" t="s">
        <v>10</v>
      </c>
      <c r="W469" s="2447" t="s">
        <v>10</v>
      </c>
      <c r="X469" s="2447" t="s">
        <v>10</v>
      </c>
      <c r="Y469" s="2447" t="s">
        <v>10</v>
      </c>
      <c r="Z469" s="2447" t="s">
        <v>10</v>
      </c>
      <c r="AA469" s="2457" t="s">
        <v>10</v>
      </c>
      <c r="AB469" s="7184" t="s">
        <v>10</v>
      </c>
      <c r="AC469" s="7184" t="s">
        <v>10</v>
      </c>
      <c r="AD469" s="7185" t="s">
        <v>10</v>
      </c>
    </row>
    <row r="470" spans="1:30" x14ac:dyDescent="0.2">
      <c r="A470" s="153"/>
      <c r="B470" s="421" t="s">
        <v>19</v>
      </c>
      <c r="C470" s="171" t="s">
        <v>10</v>
      </c>
      <c r="D470" s="172" t="s">
        <v>10</v>
      </c>
      <c r="E470" s="173" t="s">
        <v>10</v>
      </c>
      <c r="F470" s="173" t="s">
        <v>10</v>
      </c>
      <c r="G470" s="173" t="s">
        <v>10</v>
      </c>
      <c r="H470" s="108" t="s">
        <v>10</v>
      </c>
      <c r="I470" s="134" t="s">
        <v>10</v>
      </c>
      <c r="J470" s="134" t="s">
        <v>10</v>
      </c>
      <c r="K470" s="394" t="s">
        <v>10</v>
      </c>
      <c r="L470" s="1660">
        <v>0.8</v>
      </c>
      <c r="M470" s="554" t="s">
        <v>10</v>
      </c>
      <c r="N470" s="601" t="s">
        <v>10</v>
      </c>
      <c r="O470" s="635" t="s">
        <v>10</v>
      </c>
      <c r="P470" s="732" t="s">
        <v>10</v>
      </c>
      <c r="Q470" s="795" t="s">
        <v>10</v>
      </c>
      <c r="R470" s="803" t="s">
        <v>10</v>
      </c>
      <c r="S470" s="2485" t="s">
        <v>10</v>
      </c>
      <c r="T470" s="2485" t="s">
        <v>10</v>
      </c>
      <c r="U470" s="2452" t="s">
        <v>10</v>
      </c>
      <c r="V470" s="2452" t="s">
        <v>10</v>
      </c>
      <c r="W470" s="2452" t="s">
        <v>10</v>
      </c>
      <c r="X470" s="2452" t="s">
        <v>10</v>
      </c>
      <c r="Y470" s="2452" t="s">
        <v>10</v>
      </c>
      <c r="Z470" s="2452" t="s">
        <v>10</v>
      </c>
      <c r="AA470" s="7208" t="s">
        <v>10</v>
      </c>
      <c r="AB470" s="7189" t="s">
        <v>10</v>
      </c>
      <c r="AC470" s="7189" t="s">
        <v>10</v>
      </c>
      <c r="AD470" s="7190" t="s">
        <v>10</v>
      </c>
    </row>
    <row r="471" spans="1:30" ht="3" customHeight="1" x14ac:dyDescent="0.2">
      <c r="B471" s="40"/>
      <c r="C471" s="38"/>
      <c r="D471" s="38"/>
      <c r="G471" s="203"/>
      <c r="AA471" s="2457"/>
      <c r="AB471" s="7184"/>
      <c r="AC471" s="7221"/>
    </row>
    <row r="472" spans="1:30" ht="63" customHeight="1" x14ac:dyDescent="0.2">
      <c r="B472" s="7395" t="s">
        <v>381</v>
      </c>
      <c r="C472" s="7396"/>
      <c r="D472" s="7396"/>
      <c r="E472" s="7396"/>
      <c r="F472" s="7396"/>
      <c r="G472" s="7396"/>
      <c r="H472" s="7396"/>
      <c r="I472" s="7396"/>
      <c r="J472" s="7396"/>
      <c r="K472" s="7396"/>
      <c r="L472" s="7396"/>
      <c r="M472" s="7396"/>
      <c r="N472" s="7396"/>
      <c r="O472" s="7396"/>
      <c r="P472" s="7396"/>
      <c r="Q472" s="7396"/>
      <c r="R472" s="7396"/>
      <c r="S472" s="7446"/>
      <c r="T472" s="7447"/>
      <c r="U472" s="7448"/>
      <c r="V472" s="7400"/>
      <c r="W472" s="7400"/>
      <c r="X472" s="7400"/>
      <c r="Y472" s="7396"/>
      <c r="AC472" s="7048"/>
    </row>
    <row r="473" spans="1:30" x14ac:dyDescent="0.2">
      <c r="AB473" s="7171"/>
      <c r="AC473" s="7171"/>
      <c r="AD473" s="7171"/>
    </row>
    <row r="474" spans="1:30" ht="63" customHeight="1" x14ac:dyDescent="0.2">
      <c r="A474" s="341" t="s">
        <v>353</v>
      </c>
      <c r="B474" s="7428" t="s">
        <v>392</v>
      </c>
      <c r="C474" s="7426"/>
      <c r="D474" s="7426"/>
      <c r="E474" s="7426"/>
      <c r="F474" s="7426"/>
      <c r="G474" s="7426"/>
      <c r="H474" s="7426"/>
      <c r="I474" s="7426"/>
      <c r="J474" s="7426"/>
      <c r="K474" s="7426"/>
      <c r="L474" s="7426"/>
      <c r="M474" s="7426"/>
      <c r="N474" s="7426"/>
      <c r="O474" s="7426"/>
      <c r="P474" s="7426"/>
      <c r="Q474" s="7426"/>
      <c r="R474" s="7426"/>
      <c r="S474" s="7426"/>
      <c r="T474" s="7426"/>
      <c r="U474" s="7426"/>
      <c r="V474" s="7426"/>
      <c r="W474" s="7426"/>
      <c r="X474" s="7426"/>
      <c r="Y474" s="7426"/>
      <c r="Z474" s="7426"/>
      <c r="AA474" s="7426"/>
    </row>
    <row r="475" spans="1:30" ht="63" customHeight="1" x14ac:dyDescent="0.2">
      <c r="A475" s="35"/>
      <c r="B475" s="64" t="s">
        <v>72</v>
      </c>
      <c r="C475" s="154" t="s">
        <v>6</v>
      </c>
      <c r="D475" s="155" t="s">
        <v>7</v>
      </c>
      <c r="E475" s="156" t="s">
        <v>8</v>
      </c>
      <c r="F475" s="157" t="s">
        <v>145</v>
      </c>
      <c r="G475" s="272" t="s">
        <v>186</v>
      </c>
      <c r="H475" s="158" t="s">
        <v>231</v>
      </c>
      <c r="I475" s="130" t="s">
        <v>243</v>
      </c>
      <c r="J475" s="387" t="s">
        <v>294</v>
      </c>
      <c r="K475" s="406" t="s">
        <v>330</v>
      </c>
      <c r="L475" s="1661" t="s">
        <v>344</v>
      </c>
      <c r="M475" s="597" t="s">
        <v>396</v>
      </c>
      <c r="N475" s="586" t="s">
        <v>421</v>
      </c>
      <c r="O475" s="659" t="s">
        <v>437</v>
      </c>
      <c r="P475" s="737" t="s">
        <v>471</v>
      </c>
      <c r="Q475" s="933" t="s">
        <v>613</v>
      </c>
      <c r="R475" s="843" t="s">
        <v>668</v>
      </c>
      <c r="S475" s="2426" t="s">
        <v>675</v>
      </c>
      <c r="T475" s="2444" t="s">
        <v>679</v>
      </c>
      <c r="U475" s="2445" t="s">
        <v>723</v>
      </c>
      <c r="V475" s="2656" t="s">
        <v>733</v>
      </c>
      <c r="W475" s="2656" t="s">
        <v>787</v>
      </c>
      <c r="X475" s="2137" t="s">
        <v>801</v>
      </c>
      <c r="Y475" s="7086" t="s">
        <v>802</v>
      </c>
      <c r="Z475" s="7086" t="s">
        <v>825</v>
      </c>
      <c r="AA475" s="7110" t="s">
        <v>828</v>
      </c>
      <c r="AB475" s="7193" t="s">
        <v>851</v>
      </c>
      <c r="AC475" s="7193" t="s">
        <v>852</v>
      </c>
      <c r="AD475" s="7115" t="s">
        <v>912</v>
      </c>
    </row>
    <row r="476" spans="1:30" x14ac:dyDescent="0.2">
      <c r="A476" s="36"/>
      <c r="B476" s="418" t="s">
        <v>356</v>
      </c>
      <c r="C476" s="159" t="s">
        <v>10</v>
      </c>
      <c r="D476" s="160" t="s">
        <v>10</v>
      </c>
      <c r="E476" s="161" t="s">
        <v>10</v>
      </c>
      <c r="F476" s="161" t="s">
        <v>10</v>
      </c>
      <c r="G476" s="161" t="s">
        <v>10</v>
      </c>
      <c r="H476" s="107" t="s">
        <v>10</v>
      </c>
      <c r="I476" s="133" t="s">
        <v>10</v>
      </c>
      <c r="J476" s="133" t="s">
        <v>10</v>
      </c>
      <c r="K476" s="393" t="s">
        <v>10</v>
      </c>
      <c r="L476" s="1662">
        <v>4.34</v>
      </c>
      <c r="M476" s="553" t="s">
        <v>10</v>
      </c>
      <c r="N476" s="600" t="s">
        <v>10</v>
      </c>
      <c r="O476" s="629" t="s">
        <v>10</v>
      </c>
      <c r="P476" s="731" t="s">
        <v>10</v>
      </c>
      <c r="Q476" s="794" t="s">
        <v>10</v>
      </c>
      <c r="R476" s="802" t="s">
        <v>10</v>
      </c>
      <c r="S476" s="2484" t="s">
        <v>10</v>
      </c>
      <c r="T476" s="2484" t="s">
        <v>10</v>
      </c>
      <c r="U476" s="2447" t="s">
        <v>10</v>
      </c>
      <c r="V476" s="2447" t="s">
        <v>10</v>
      </c>
      <c r="W476" s="2447" t="s">
        <v>10</v>
      </c>
      <c r="X476" s="2447" t="s">
        <v>10</v>
      </c>
      <c r="Y476" s="2447" t="s">
        <v>10</v>
      </c>
      <c r="Z476" s="2447" t="s">
        <v>10</v>
      </c>
      <c r="AA476" s="2457" t="s">
        <v>10</v>
      </c>
      <c r="AB476" s="7184" t="s">
        <v>10</v>
      </c>
      <c r="AC476" s="7184" t="s">
        <v>10</v>
      </c>
      <c r="AD476" s="7185" t="s">
        <v>10</v>
      </c>
    </row>
    <row r="477" spans="1:30" x14ac:dyDescent="0.2">
      <c r="A477" s="36"/>
      <c r="B477" s="419" t="s">
        <v>355</v>
      </c>
      <c r="C477" s="162" t="s">
        <v>10</v>
      </c>
      <c r="D477" s="163" t="s">
        <v>10</v>
      </c>
      <c r="E477" s="164" t="s">
        <v>10</v>
      </c>
      <c r="F477" s="164" t="s">
        <v>10</v>
      </c>
      <c r="G477" s="164" t="s">
        <v>10</v>
      </c>
      <c r="H477" s="107" t="s">
        <v>10</v>
      </c>
      <c r="I477" s="133" t="s">
        <v>10</v>
      </c>
      <c r="J477" s="133" t="s">
        <v>10</v>
      </c>
      <c r="K477" s="393" t="s">
        <v>10</v>
      </c>
      <c r="L477" s="1663">
        <v>21.23</v>
      </c>
      <c r="M477" s="553" t="s">
        <v>10</v>
      </c>
      <c r="N477" s="600" t="s">
        <v>10</v>
      </c>
      <c r="O477" s="629" t="s">
        <v>10</v>
      </c>
      <c r="P477" s="731" t="s">
        <v>10</v>
      </c>
      <c r="Q477" s="794" t="s">
        <v>10</v>
      </c>
      <c r="R477" s="802" t="s">
        <v>10</v>
      </c>
      <c r="S477" s="2484" t="s">
        <v>10</v>
      </c>
      <c r="T477" s="2484" t="s">
        <v>10</v>
      </c>
      <c r="U477" s="2447" t="s">
        <v>10</v>
      </c>
      <c r="V477" s="2447" t="s">
        <v>10</v>
      </c>
      <c r="W477" s="2447" t="s">
        <v>10</v>
      </c>
      <c r="X477" s="2447" t="s">
        <v>10</v>
      </c>
      <c r="Y477" s="2447" t="s">
        <v>10</v>
      </c>
      <c r="Z477" s="2447" t="s">
        <v>10</v>
      </c>
      <c r="AA477" s="2457" t="s">
        <v>10</v>
      </c>
      <c r="AB477" s="7184" t="s">
        <v>10</v>
      </c>
      <c r="AC477" s="7184" t="s">
        <v>10</v>
      </c>
      <c r="AD477" s="7185" t="s">
        <v>10</v>
      </c>
    </row>
    <row r="478" spans="1:30" x14ac:dyDescent="0.2">
      <c r="A478" s="90"/>
      <c r="B478" s="419" t="s">
        <v>364</v>
      </c>
      <c r="C478" s="165" t="s">
        <v>10</v>
      </c>
      <c r="D478" s="166" t="s">
        <v>10</v>
      </c>
      <c r="E478" s="167" t="s">
        <v>10</v>
      </c>
      <c r="F478" s="167" t="s">
        <v>10</v>
      </c>
      <c r="G478" s="167" t="s">
        <v>10</v>
      </c>
      <c r="H478" s="107" t="s">
        <v>10</v>
      </c>
      <c r="I478" s="133" t="s">
        <v>10</v>
      </c>
      <c r="J478" s="133" t="s">
        <v>10</v>
      </c>
      <c r="K478" s="393" t="s">
        <v>10</v>
      </c>
      <c r="L478" s="1664">
        <v>68.58</v>
      </c>
      <c r="M478" s="553" t="s">
        <v>10</v>
      </c>
      <c r="N478" s="600" t="s">
        <v>10</v>
      </c>
      <c r="O478" s="629" t="s">
        <v>10</v>
      </c>
      <c r="P478" s="731" t="s">
        <v>10</v>
      </c>
      <c r="Q478" s="794" t="s">
        <v>10</v>
      </c>
      <c r="R478" s="802" t="s">
        <v>10</v>
      </c>
      <c r="S478" s="2484" t="s">
        <v>10</v>
      </c>
      <c r="T478" s="2484" t="s">
        <v>10</v>
      </c>
      <c r="U478" s="2447" t="s">
        <v>10</v>
      </c>
      <c r="V478" s="2447" t="s">
        <v>10</v>
      </c>
      <c r="W478" s="2447" t="s">
        <v>10</v>
      </c>
      <c r="X478" s="2447" t="s">
        <v>10</v>
      </c>
      <c r="Y478" s="2447" t="s">
        <v>10</v>
      </c>
      <c r="Z478" s="2447" t="s">
        <v>10</v>
      </c>
      <c r="AA478" s="2457" t="s">
        <v>10</v>
      </c>
      <c r="AB478" s="7184" t="s">
        <v>10</v>
      </c>
      <c r="AC478" s="7184" t="s">
        <v>10</v>
      </c>
      <c r="AD478" s="7185" t="s">
        <v>10</v>
      </c>
    </row>
    <row r="479" spans="1:30" x14ac:dyDescent="0.2">
      <c r="A479" s="36"/>
      <c r="B479" s="419" t="s">
        <v>20</v>
      </c>
      <c r="C479" s="168" t="s">
        <v>10</v>
      </c>
      <c r="D479" s="169" t="s">
        <v>10</v>
      </c>
      <c r="E479" s="170" t="s">
        <v>10</v>
      </c>
      <c r="F479" s="170" t="s">
        <v>10</v>
      </c>
      <c r="G479" s="170" t="s">
        <v>10</v>
      </c>
      <c r="H479" s="107" t="s">
        <v>10</v>
      </c>
      <c r="I479" s="133" t="s">
        <v>10</v>
      </c>
      <c r="J479" s="133" t="s">
        <v>10</v>
      </c>
      <c r="K479" s="393" t="s">
        <v>10</v>
      </c>
      <c r="L479" s="1665">
        <v>4.6399999999999997</v>
      </c>
      <c r="M479" s="553" t="s">
        <v>10</v>
      </c>
      <c r="N479" s="600" t="s">
        <v>10</v>
      </c>
      <c r="O479" s="629" t="s">
        <v>10</v>
      </c>
      <c r="P479" s="731" t="s">
        <v>10</v>
      </c>
      <c r="Q479" s="794" t="s">
        <v>10</v>
      </c>
      <c r="R479" s="802" t="s">
        <v>10</v>
      </c>
      <c r="S479" s="2484" t="s">
        <v>10</v>
      </c>
      <c r="T479" s="2484" t="s">
        <v>10</v>
      </c>
      <c r="U479" s="2447" t="s">
        <v>10</v>
      </c>
      <c r="V479" s="2447" t="s">
        <v>10</v>
      </c>
      <c r="W479" s="2447" t="s">
        <v>10</v>
      </c>
      <c r="X479" s="2447" t="s">
        <v>10</v>
      </c>
      <c r="Y479" s="2447" t="s">
        <v>10</v>
      </c>
      <c r="Z479" s="2447" t="s">
        <v>10</v>
      </c>
      <c r="AA479" s="2457" t="s">
        <v>10</v>
      </c>
      <c r="AB479" s="7184" t="s">
        <v>10</v>
      </c>
      <c r="AC479" s="7184" t="s">
        <v>10</v>
      </c>
      <c r="AD479" s="7185" t="s">
        <v>10</v>
      </c>
    </row>
    <row r="480" spans="1:30" x14ac:dyDescent="0.2">
      <c r="A480" s="153"/>
      <c r="B480" s="421" t="s">
        <v>19</v>
      </c>
      <c r="C480" s="171" t="s">
        <v>10</v>
      </c>
      <c r="D480" s="172" t="s">
        <v>10</v>
      </c>
      <c r="E480" s="173" t="s">
        <v>10</v>
      </c>
      <c r="F480" s="173" t="s">
        <v>10</v>
      </c>
      <c r="G480" s="173" t="s">
        <v>10</v>
      </c>
      <c r="H480" s="108" t="s">
        <v>10</v>
      </c>
      <c r="I480" s="134" t="s">
        <v>10</v>
      </c>
      <c r="J480" s="134" t="s">
        <v>10</v>
      </c>
      <c r="K480" s="394" t="s">
        <v>10</v>
      </c>
      <c r="L480" s="1666">
        <v>1.2</v>
      </c>
      <c r="M480" s="554" t="s">
        <v>10</v>
      </c>
      <c r="N480" s="601" t="s">
        <v>10</v>
      </c>
      <c r="O480" s="635" t="s">
        <v>10</v>
      </c>
      <c r="P480" s="732" t="s">
        <v>10</v>
      </c>
      <c r="Q480" s="795" t="s">
        <v>10</v>
      </c>
      <c r="R480" s="803" t="s">
        <v>10</v>
      </c>
      <c r="S480" s="2485" t="s">
        <v>10</v>
      </c>
      <c r="T480" s="2485" t="s">
        <v>10</v>
      </c>
      <c r="U480" s="2452" t="s">
        <v>10</v>
      </c>
      <c r="V480" s="2452" t="s">
        <v>10</v>
      </c>
      <c r="W480" s="2452" t="s">
        <v>10</v>
      </c>
      <c r="X480" s="2452" t="s">
        <v>10</v>
      </c>
      <c r="Y480" s="2452" t="s">
        <v>10</v>
      </c>
      <c r="Z480" s="2452" t="s">
        <v>10</v>
      </c>
      <c r="AA480" s="7208" t="s">
        <v>10</v>
      </c>
      <c r="AB480" s="7189" t="s">
        <v>10</v>
      </c>
      <c r="AC480" s="7189" t="s">
        <v>10</v>
      </c>
      <c r="AD480" s="7190" t="s">
        <v>10</v>
      </c>
    </row>
    <row r="481" spans="1:30" ht="3" customHeight="1" x14ac:dyDescent="0.2">
      <c r="B481" s="40"/>
      <c r="C481" s="38"/>
      <c r="D481" s="38"/>
      <c r="G481" s="203"/>
    </row>
    <row r="482" spans="1:30" ht="63" customHeight="1" x14ac:dyDescent="0.2">
      <c r="B482" s="7395" t="s">
        <v>382</v>
      </c>
      <c r="C482" s="7396"/>
      <c r="D482" s="7396"/>
      <c r="E482" s="7396"/>
      <c r="F482" s="7396"/>
      <c r="G482" s="7396"/>
      <c r="H482" s="7396"/>
      <c r="I482" s="7396"/>
      <c r="J482" s="7396"/>
      <c r="K482" s="7396"/>
      <c r="L482" s="7396"/>
      <c r="M482" s="7396"/>
      <c r="N482" s="7396"/>
      <c r="O482" s="7396"/>
      <c r="P482" s="7396"/>
      <c r="Q482" s="7396"/>
      <c r="R482" s="7396"/>
      <c r="S482" s="7446"/>
      <c r="T482" s="7447"/>
      <c r="U482" s="7448"/>
      <c r="V482" s="7400"/>
      <c r="W482" s="7400"/>
      <c r="X482" s="7400"/>
      <c r="Y482" s="7396"/>
    </row>
    <row r="483" spans="1:30" x14ac:dyDescent="0.2">
      <c r="AB483" s="7171"/>
      <c r="AC483" s="7171"/>
      <c r="AD483" s="7171"/>
    </row>
    <row r="484" spans="1:30" ht="63" customHeight="1" x14ac:dyDescent="0.2">
      <c r="A484" s="341" t="s">
        <v>354</v>
      </c>
      <c r="B484" s="7428" t="s">
        <v>393</v>
      </c>
      <c r="C484" s="7426"/>
      <c r="D484" s="7426"/>
      <c r="E484" s="7426"/>
      <c r="F484" s="7426"/>
      <c r="G484" s="7426"/>
      <c r="H484" s="7426"/>
      <c r="I484" s="7426"/>
      <c r="J484" s="7426"/>
      <c r="K484" s="7426"/>
      <c r="L484" s="7426"/>
      <c r="M484" s="7426"/>
      <c r="N484" s="7426"/>
      <c r="O484" s="7426"/>
      <c r="P484" s="7426"/>
      <c r="Q484" s="7426"/>
      <c r="R484" s="7426"/>
      <c r="S484" s="7426"/>
      <c r="T484" s="7426"/>
      <c r="U484" s="7426"/>
      <c r="V484" s="7426"/>
      <c r="W484" s="7426"/>
      <c r="X484" s="7426"/>
      <c r="Y484" s="7426"/>
      <c r="Z484" s="7426"/>
      <c r="AA484" s="7426"/>
    </row>
    <row r="485" spans="1:30" ht="63" customHeight="1" x14ac:dyDescent="0.2">
      <c r="A485" s="35"/>
      <c r="B485" s="64" t="s">
        <v>72</v>
      </c>
      <c r="C485" s="154" t="s">
        <v>6</v>
      </c>
      <c r="D485" s="155" t="s">
        <v>7</v>
      </c>
      <c r="E485" s="156" t="s">
        <v>8</v>
      </c>
      <c r="F485" s="157" t="s">
        <v>145</v>
      </c>
      <c r="G485" s="272" t="s">
        <v>186</v>
      </c>
      <c r="H485" s="158" t="s">
        <v>231</v>
      </c>
      <c r="I485" s="130" t="s">
        <v>243</v>
      </c>
      <c r="J485" s="387" t="s">
        <v>294</v>
      </c>
      <c r="K485" s="406" t="s">
        <v>330</v>
      </c>
      <c r="L485" s="1667" t="s">
        <v>344</v>
      </c>
      <c r="M485" s="597" t="s">
        <v>396</v>
      </c>
      <c r="N485" s="586" t="s">
        <v>421</v>
      </c>
      <c r="O485" s="659" t="s">
        <v>437</v>
      </c>
      <c r="P485" s="737" t="s">
        <v>471</v>
      </c>
      <c r="Q485" s="933" t="s">
        <v>613</v>
      </c>
      <c r="R485" s="843" t="s">
        <v>668</v>
      </c>
      <c r="S485" s="2426" t="s">
        <v>675</v>
      </c>
      <c r="T485" s="2444" t="s">
        <v>679</v>
      </c>
      <c r="U485" s="2445" t="s">
        <v>723</v>
      </c>
      <c r="V485" s="2656" t="s">
        <v>733</v>
      </c>
      <c r="W485" s="2656" t="s">
        <v>787</v>
      </c>
      <c r="X485" s="2137" t="s">
        <v>801</v>
      </c>
      <c r="Y485" s="7086" t="s">
        <v>802</v>
      </c>
      <c r="Z485" s="7086" t="s">
        <v>825</v>
      </c>
      <c r="AA485" s="7110" t="s">
        <v>828</v>
      </c>
      <c r="AB485" s="7193" t="s">
        <v>851</v>
      </c>
      <c r="AC485" s="7193" t="s">
        <v>852</v>
      </c>
      <c r="AD485" s="7115" t="s">
        <v>912</v>
      </c>
    </row>
    <row r="486" spans="1:30" x14ac:dyDescent="0.2">
      <c r="A486" s="36"/>
      <c r="B486" s="418" t="s">
        <v>356</v>
      </c>
      <c r="C486" s="159" t="s">
        <v>10</v>
      </c>
      <c r="D486" s="160" t="s">
        <v>10</v>
      </c>
      <c r="E486" s="161" t="s">
        <v>10</v>
      </c>
      <c r="F486" s="161" t="s">
        <v>10</v>
      </c>
      <c r="G486" s="161" t="s">
        <v>10</v>
      </c>
      <c r="H486" s="107" t="s">
        <v>10</v>
      </c>
      <c r="I486" s="133" t="s">
        <v>10</v>
      </c>
      <c r="J486" s="133" t="s">
        <v>10</v>
      </c>
      <c r="K486" s="393" t="s">
        <v>10</v>
      </c>
      <c r="L486" s="1668">
        <v>2.27</v>
      </c>
      <c r="M486" s="553" t="s">
        <v>10</v>
      </c>
      <c r="N486" s="600" t="s">
        <v>10</v>
      </c>
      <c r="O486" s="629" t="s">
        <v>10</v>
      </c>
      <c r="P486" s="731" t="s">
        <v>10</v>
      </c>
      <c r="Q486" s="794" t="s">
        <v>10</v>
      </c>
      <c r="R486" s="802" t="s">
        <v>10</v>
      </c>
      <c r="S486" s="2484" t="s">
        <v>10</v>
      </c>
      <c r="T486" s="2484" t="s">
        <v>10</v>
      </c>
      <c r="U486" s="2447" t="s">
        <v>10</v>
      </c>
      <c r="V486" s="2447" t="s">
        <v>10</v>
      </c>
      <c r="W486" s="2447" t="s">
        <v>10</v>
      </c>
      <c r="X486" s="2447" t="s">
        <v>10</v>
      </c>
      <c r="Y486" s="2447" t="s">
        <v>10</v>
      </c>
      <c r="Z486" s="2447" t="s">
        <v>10</v>
      </c>
      <c r="AA486" s="2457" t="s">
        <v>10</v>
      </c>
      <c r="AB486" s="7184" t="s">
        <v>10</v>
      </c>
      <c r="AC486" s="7184" t="s">
        <v>10</v>
      </c>
      <c r="AD486" s="7185" t="s">
        <v>10</v>
      </c>
    </row>
    <row r="487" spans="1:30" x14ac:dyDescent="0.2">
      <c r="A487" s="36"/>
      <c r="B487" s="419" t="s">
        <v>355</v>
      </c>
      <c r="C487" s="162" t="s">
        <v>10</v>
      </c>
      <c r="D487" s="163" t="s">
        <v>10</v>
      </c>
      <c r="E487" s="164" t="s">
        <v>10</v>
      </c>
      <c r="F487" s="164" t="s">
        <v>10</v>
      </c>
      <c r="G487" s="164" t="s">
        <v>10</v>
      </c>
      <c r="H487" s="107" t="s">
        <v>10</v>
      </c>
      <c r="I487" s="133" t="s">
        <v>10</v>
      </c>
      <c r="J487" s="133" t="s">
        <v>10</v>
      </c>
      <c r="K487" s="393" t="s">
        <v>10</v>
      </c>
      <c r="L487" s="1669">
        <v>8.6199999999999992</v>
      </c>
      <c r="M487" s="553" t="s">
        <v>10</v>
      </c>
      <c r="N487" s="600" t="s">
        <v>10</v>
      </c>
      <c r="O487" s="629" t="s">
        <v>10</v>
      </c>
      <c r="P487" s="731" t="s">
        <v>10</v>
      </c>
      <c r="Q487" s="794" t="s">
        <v>10</v>
      </c>
      <c r="R487" s="802" t="s">
        <v>10</v>
      </c>
      <c r="S487" s="2484" t="s">
        <v>10</v>
      </c>
      <c r="T487" s="2484" t="s">
        <v>10</v>
      </c>
      <c r="U487" s="2447" t="s">
        <v>10</v>
      </c>
      <c r="V487" s="2447" t="s">
        <v>10</v>
      </c>
      <c r="W487" s="2447" t="s">
        <v>10</v>
      </c>
      <c r="X487" s="2447" t="s">
        <v>10</v>
      </c>
      <c r="Y487" s="2447" t="s">
        <v>10</v>
      </c>
      <c r="Z487" s="2447" t="s">
        <v>10</v>
      </c>
      <c r="AA487" s="2457" t="s">
        <v>10</v>
      </c>
      <c r="AB487" s="7184" t="s">
        <v>10</v>
      </c>
      <c r="AC487" s="7184" t="s">
        <v>10</v>
      </c>
      <c r="AD487" s="7185" t="s">
        <v>10</v>
      </c>
    </row>
    <row r="488" spans="1:30" x14ac:dyDescent="0.2">
      <c r="A488" s="90"/>
      <c r="B488" s="419" t="s">
        <v>364</v>
      </c>
      <c r="C488" s="165" t="s">
        <v>10</v>
      </c>
      <c r="D488" s="166" t="s">
        <v>10</v>
      </c>
      <c r="E488" s="167" t="s">
        <v>10</v>
      </c>
      <c r="F488" s="167" t="s">
        <v>10</v>
      </c>
      <c r="G488" s="167" t="s">
        <v>10</v>
      </c>
      <c r="H488" s="107" t="s">
        <v>10</v>
      </c>
      <c r="I488" s="133" t="s">
        <v>10</v>
      </c>
      <c r="J488" s="133" t="s">
        <v>10</v>
      </c>
      <c r="K488" s="393" t="s">
        <v>10</v>
      </c>
      <c r="L488" s="1670">
        <v>86.79</v>
      </c>
      <c r="M488" s="553" t="s">
        <v>10</v>
      </c>
      <c r="N488" s="600" t="s">
        <v>10</v>
      </c>
      <c r="O488" s="629" t="s">
        <v>10</v>
      </c>
      <c r="P488" s="731" t="s">
        <v>10</v>
      </c>
      <c r="Q488" s="794" t="s">
        <v>10</v>
      </c>
      <c r="R488" s="802" t="s">
        <v>10</v>
      </c>
      <c r="S488" s="2484" t="s">
        <v>10</v>
      </c>
      <c r="T488" s="2484" t="s">
        <v>10</v>
      </c>
      <c r="U488" s="2447" t="s">
        <v>10</v>
      </c>
      <c r="V488" s="2447" t="s">
        <v>10</v>
      </c>
      <c r="W488" s="2447" t="s">
        <v>10</v>
      </c>
      <c r="X488" s="2447" t="s">
        <v>10</v>
      </c>
      <c r="Y488" s="2447" t="s">
        <v>10</v>
      </c>
      <c r="Z488" s="2447" t="s">
        <v>10</v>
      </c>
      <c r="AA488" s="2457" t="s">
        <v>10</v>
      </c>
      <c r="AB488" s="7184" t="s">
        <v>10</v>
      </c>
      <c r="AC488" s="7184" t="s">
        <v>10</v>
      </c>
      <c r="AD488" s="7185" t="s">
        <v>10</v>
      </c>
    </row>
    <row r="489" spans="1:30" x14ac:dyDescent="0.2">
      <c r="A489" s="36"/>
      <c r="B489" s="419" t="s">
        <v>20</v>
      </c>
      <c r="C489" s="168" t="s">
        <v>10</v>
      </c>
      <c r="D489" s="169" t="s">
        <v>10</v>
      </c>
      <c r="E489" s="170" t="s">
        <v>10</v>
      </c>
      <c r="F489" s="170" t="s">
        <v>10</v>
      </c>
      <c r="G489" s="170" t="s">
        <v>10</v>
      </c>
      <c r="H489" s="107" t="s">
        <v>10</v>
      </c>
      <c r="I489" s="133" t="s">
        <v>10</v>
      </c>
      <c r="J489" s="133" t="s">
        <v>10</v>
      </c>
      <c r="K489" s="393" t="s">
        <v>10</v>
      </c>
      <c r="L489" s="1671">
        <v>1.78</v>
      </c>
      <c r="M489" s="553" t="s">
        <v>10</v>
      </c>
      <c r="N489" s="600" t="s">
        <v>10</v>
      </c>
      <c r="O489" s="629" t="s">
        <v>10</v>
      </c>
      <c r="P489" s="731" t="s">
        <v>10</v>
      </c>
      <c r="Q489" s="794" t="s">
        <v>10</v>
      </c>
      <c r="R489" s="802" t="s">
        <v>10</v>
      </c>
      <c r="S489" s="2484" t="s">
        <v>10</v>
      </c>
      <c r="T489" s="2484" t="s">
        <v>10</v>
      </c>
      <c r="U489" s="2447" t="s">
        <v>10</v>
      </c>
      <c r="V489" s="2447" t="s">
        <v>10</v>
      </c>
      <c r="W489" s="2447" t="s">
        <v>10</v>
      </c>
      <c r="X489" s="2447" t="s">
        <v>10</v>
      </c>
      <c r="Y489" s="2447" t="s">
        <v>10</v>
      </c>
      <c r="Z489" s="2447" t="s">
        <v>10</v>
      </c>
      <c r="AA489" s="2457" t="s">
        <v>10</v>
      </c>
      <c r="AB489" s="7184" t="s">
        <v>10</v>
      </c>
      <c r="AC489" s="7184" t="s">
        <v>10</v>
      </c>
      <c r="AD489" s="7185" t="s">
        <v>10</v>
      </c>
    </row>
    <row r="490" spans="1:30" x14ac:dyDescent="0.2">
      <c r="A490" s="153"/>
      <c r="B490" s="421" t="s">
        <v>19</v>
      </c>
      <c r="C490" s="171" t="s">
        <v>10</v>
      </c>
      <c r="D490" s="172" t="s">
        <v>10</v>
      </c>
      <c r="E490" s="173" t="s">
        <v>10</v>
      </c>
      <c r="F490" s="173" t="s">
        <v>10</v>
      </c>
      <c r="G490" s="173" t="s">
        <v>10</v>
      </c>
      <c r="H490" s="108" t="s">
        <v>10</v>
      </c>
      <c r="I490" s="134" t="s">
        <v>10</v>
      </c>
      <c r="J490" s="134" t="s">
        <v>10</v>
      </c>
      <c r="K490" s="394" t="s">
        <v>10</v>
      </c>
      <c r="L490" s="1672">
        <v>0.54</v>
      </c>
      <c r="M490" s="554" t="s">
        <v>10</v>
      </c>
      <c r="N490" s="601" t="s">
        <v>10</v>
      </c>
      <c r="O490" s="635" t="s">
        <v>10</v>
      </c>
      <c r="P490" s="732" t="s">
        <v>10</v>
      </c>
      <c r="Q490" s="795" t="s">
        <v>10</v>
      </c>
      <c r="R490" s="803" t="s">
        <v>10</v>
      </c>
      <c r="S490" s="2485" t="s">
        <v>10</v>
      </c>
      <c r="T490" s="2485" t="s">
        <v>10</v>
      </c>
      <c r="U490" s="2452" t="s">
        <v>10</v>
      </c>
      <c r="V490" s="2452" t="s">
        <v>10</v>
      </c>
      <c r="W490" s="2452" t="s">
        <v>10</v>
      </c>
      <c r="X490" s="2452" t="s">
        <v>10</v>
      </c>
      <c r="Y490" s="2452" t="s">
        <v>10</v>
      </c>
      <c r="Z490" s="2452" t="s">
        <v>10</v>
      </c>
      <c r="AA490" s="7208" t="s">
        <v>10</v>
      </c>
      <c r="AB490" s="7189" t="s">
        <v>10</v>
      </c>
      <c r="AC490" s="7189" t="s">
        <v>10</v>
      </c>
      <c r="AD490" s="7190" t="s">
        <v>10</v>
      </c>
    </row>
    <row r="491" spans="1:30" ht="3" customHeight="1" x14ac:dyDescent="0.2">
      <c r="B491" s="40"/>
      <c r="C491" s="38"/>
      <c r="D491" s="38"/>
      <c r="G491" s="203"/>
    </row>
    <row r="492" spans="1:30" ht="63" customHeight="1" x14ac:dyDescent="0.2">
      <c r="B492" s="7395" t="s">
        <v>383</v>
      </c>
      <c r="C492" s="7396"/>
      <c r="D492" s="7396"/>
      <c r="E492" s="7396"/>
      <c r="F492" s="7396"/>
      <c r="G492" s="7396"/>
      <c r="H492" s="7396"/>
      <c r="I492" s="7396"/>
      <c r="J492" s="7396"/>
      <c r="K492" s="7396"/>
      <c r="L492" s="7396"/>
      <c r="M492" s="7396"/>
      <c r="N492" s="7396"/>
      <c r="O492" s="7396"/>
      <c r="P492" s="7396"/>
      <c r="Q492" s="7396"/>
      <c r="R492" s="7396"/>
      <c r="S492" s="7446"/>
      <c r="T492" s="7447"/>
      <c r="U492" s="7448"/>
      <c r="V492" s="7400"/>
      <c r="W492" s="7400"/>
      <c r="X492" s="7400"/>
      <c r="Y492" s="7396"/>
    </row>
    <row r="493" spans="1:30" x14ac:dyDescent="0.2">
      <c r="O493" s="781"/>
      <c r="AA493" s="7177"/>
      <c r="AB493" s="7171"/>
      <c r="AC493" s="7171"/>
      <c r="AD493" s="7171"/>
    </row>
    <row r="494" spans="1:30" ht="63" customHeight="1" x14ac:dyDescent="0.2">
      <c r="A494" s="341" t="s">
        <v>357</v>
      </c>
      <c r="B494" s="7428" t="s">
        <v>358</v>
      </c>
      <c r="C494" s="7426"/>
      <c r="D494" s="7426"/>
      <c r="E494" s="7426"/>
      <c r="F494" s="7426"/>
      <c r="G494" s="7426"/>
      <c r="H494" s="7426"/>
      <c r="I494" s="7426"/>
      <c r="J494" s="7426"/>
      <c r="K494" s="7426"/>
      <c r="L494" s="7426"/>
      <c r="M494" s="7426"/>
      <c r="N494" s="7426"/>
      <c r="O494" s="7426"/>
      <c r="P494" s="7426"/>
      <c r="Q494" s="7426"/>
      <c r="R494" s="7426"/>
      <c r="S494" s="7426"/>
      <c r="T494" s="7426"/>
      <c r="U494" s="7426"/>
      <c r="V494" s="7426"/>
      <c r="W494" s="7426"/>
      <c r="X494" s="7426"/>
      <c r="Y494" s="7426"/>
      <c r="Z494" s="7426"/>
      <c r="AA494" s="7449"/>
      <c r="AB494" s="7048"/>
      <c r="AC494" s="7048"/>
    </row>
    <row r="495" spans="1:30" ht="63" customHeight="1" x14ac:dyDescent="0.2">
      <c r="A495" s="35"/>
      <c r="B495" s="64" t="s">
        <v>72</v>
      </c>
      <c r="C495" s="154" t="s">
        <v>6</v>
      </c>
      <c r="D495" s="155" t="s">
        <v>7</v>
      </c>
      <c r="E495" s="156" t="s">
        <v>8</v>
      </c>
      <c r="F495" s="157" t="s">
        <v>145</v>
      </c>
      <c r="G495" s="272" t="s">
        <v>186</v>
      </c>
      <c r="H495" s="158" t="s">
        <v>231</v>
      </c>
      <c r="I495" s="130" t="s">
        <v>243</v>
      </c>
      <c r="J495" s="387" t="s">
        <v>294</v>
      </c>
      <c r="K495" s="406" t="s">
        <v>330</v>
      </c>
      <c r="L495" s="675" t="s">
        <v>344</v>
      </c>
      <c r="M495" s="2743" t="s">
        <v>396</v>
      </c>
      <c r="N495" s="676" t="s">
        <v>421</v>
      </c>
      <c r="O495" s="659" t="s">
        <v>437</v>
      </c>
      <c r="P495" s="737" t="s">
        <v>565</v>
      </c>
      <c r="Q495" s="933" t="s">
        <v>613</v>
      </c>
      <c r="R495" s="843" t="s">
        <v>673</v>
      </c>
      <c r="S495" s="2426" t="s">
        <v>675</v>
      </c>
      <c r="T495" s="2444" t="s">
        <v>679</v>
      </c>
      <c r="U495" s="2445" t="s">
        <v>723</v>
      </c>
      <c r="V495" s="2656" t="s">
        <v>733</v>
      </c>
      <c r="W495" s="2656" t="s">
        <v>787</v>
      </c>
      <c r="X495" s="2137" t="s">
        <v>801</v>
      </c>
      <c r="Y495" s="2137" t="s">
        <v>802</v>
      </c>
      <c r="Z495" s="2137" t="s">
        <v>825</v>
      </c>
      <c r="AA495" s="7110" t="s">
        <v>828</v>
      </c>
      <c r="AB495" s="7193" t="s">
        <v>851</v>
      </c>
      <c r="AC495" s="7193" t="s">
        <v>852</v>
      </c>
      <c r="AD495" s="7115" t="s">
        <v>912</v>
      </c>
    </row>
    <row r="496" spans="1:30" x14ac:dyDescent="0.2">
      <c r="A496" s="36"/>
      <c r="B496" s="71" t="s">
        <v>359</v>
      </c>
      <c r="C496" s="159" t="s">
        <v>10</v>
      </c>
      <c r="D496" s="160" t="s">
        <v>10</v>
      </c>
      <c r="E496" s="161" t="s">
        <v>10</v>
      </c>
      <c r="F496" s="161" t="s">
        <v>10</v>
      </c>
      <c r="G496" s="161" t="s">
        <v>10</v>
      </c>
      <c r="H496" s="107" t="s">
        <v>10</v>
      </c>
      <c r="I496" s="133" t="s">
        <v>10</v>
      </c>
      <c r="J496" s="133" t="s">
        <v>10</v>
      </c>
      <c r="K496" s="393" t="s">
        <v>10</v>
      </c>
      <c r="L496" s="814">
        <v>9.91</v>
      </c>
      <c r="M496" s="838" t="s">
        <v>10</v>
      </c>
      <c r="N496" s="838" t="s">
        <v>10</v>
      </c>
      <c r="O496" s="838" t="s">
        <v>10</v>
      </c>
      <c r="P496" s="838" t="s">
        <v>10</v>
      </c>
      <c r="Q496" s="838" t="s">
        <v>10</v>
      </c>
      <c r="R496" s="838" t="s">
        <v>10</v>
      </c>
      <c r="S496" s="2482" t="s">
        <v>10</v>
      </c>
      <c r="T496" s="2482" t="s">
        <v>10</v>
      </c>
      <c r="U496" s="2447" t="s">
        <v>10</v>
      </c>
      <c r="V496" s="2447" t="s">
        <v>10</v>
      </c>
      <c r="W496" s="2447" t="s">
        <v>10</v>
      </c>
      <c r="X496" s="2447" t="s">
        <v>10</v>
      </c>
      <c r="Y496" s="2447" t="s">
        <v>10</v>
      </c>
      <c r="Z496" s="2447" t="s">
        <v>10</v>
      </c>
      <c r="AA496" s="2457" t="s">
        <v>10</v>
      </c>
      <c r="AB496" s="7184" t="s">
        <v>10</v>
      </c>
      <c r="AC496" s="7184" t="s">
        <v>10</v>
      </c>
      <c r="AD496" s="7185" t="s">
        <v>10</v>
      </c>
    </row>
    <row r="497" spans="1:30" x14ac:dyDescent="0.2">
      <c r="A497" s="36"/>
      <c r="B497" s="44" t="s">
        <v>360</v>
      </c>
      <c r="C497" s="162" t="s">
        <v>10</v>
      </c>
      <c r="D497" s="163" t="s">
        <v>10</v>
      </c>
      <c r="E497" s="164" t="s">
        <v>10</v>
      </c>
      <c r="F497" s="164" t="s">
        <v>10</v>
      </c>
      <c r="G497" s="164" t="s">
        <v>10</v>
      </c>
      <c r="H497" s="107" t="s">
        <v>10</v>
      </c>
      <c r="I497" s="133" t="s">
        <v>10</v>
      </c>
      <c r="J497" s="133" t="s">
        <v>10</v>
      </c>
      <c r="K497" s="393" t="s">
        <v>10</v>
      </c>
      <c r="L497" s="814">
        <v>24.52</v>
      </c>
      <c r="M497" s="2744">
        <v>13.73</v>
      </c>
      <c r="N497" s="814">
        <v>13.4</v>
      </c>
      <c r="O497" s="814">
        <v>0.8</v>
      </c>
      <c r="P497" s="838" t="s">
        <v>10</v>
      </c>
      <c r="Q497" s="838" t="s">
        <v>10</v>
      </c>
      <c r="R497" s="838" t="s">
        <v>10</v>
      </c>
      <c r="S497" s="2482" t="s">
        <v>10</v>
      </c>
      <c r="T497" s="2482" t="s">
        <v>10</v>
      </c>
      <c r="U497" s="2447" t="s">
        <v>10</v>
      </c>
      <c r="V497" s="2447" t="s">
        <v>10</v>
      </c>
      <c r="W497" s="2447" t="s">
        <v>10</v>
      </c>
      <c r="X497" s="2447" t="s">
        <v>10</v>
      </c>
      <c r="Y497" s="2447" t="s">
        <v>10</v>
      </c>
      <c r="Z497" s="2447" t="s">
        <v>10</v>
      </c>
      <c r="AA497" s="2457" t="s">
        <v>10</v>
      </c>
      <c r="AB497" s="7184" t="s">
        <v>10</v>
      </c>
      <c r="AC497" s="7184" t="s">
        <v>10</v>
      </c>
      <c r="AD497" s="7185" t="s">
        <v>10</v>
      </c>
    </row>
    <row r="498" spans="1:30" x14ac:dyDescent="0.2">
      <c r="A498" s="90"/>
      <c r="B498" s="44" t="s">
        <v>361</v>
      </c>
      <c r="C498" s="165" t="s">
        <v>10</v>
      </c>
      <c r="D498" s="166" t="s">
        <v>10</v>
      </c>
      <c r="E498" s="167" t="s">
        <v>10</v>
      </c>
      <c r="F498" s="167" t="s">
        <v>10</v>
      </c>
      <c r="G498" s="167" t="s">
        <v>10</v>
      </c>
      <c r="H498" s="107" t="s">
        <v>10</v>
      </c>
      <c r="I498" s="133" t="s">
        <v>10</v>
      </c>
      <c r="J498" s="133" t="s">
        <v>10</v>
      </c>
      <c r="K498" s="393" t="s">
        <v>10</v>
      </c>
      <c r="L498" s="814">
        <v>34.36</v>
      </c>
      <c r="M498" s="2744">
        <v>45.98</v>
      </c>
      <c r="N498" s="814">
        <v>54.13</v>
      </c>
      <c r="O498" s="814">
        <v>43.97</v>
      </c>
      <c r="P498" s="814">
        <v>10.62</v>
      </c>
      <c r="Q498" s="935">
        <v>3.99</v>
      </c>
      <c r="R498" s="855" t="s">
        <v>10</v>
      </c>
      <c r="S498" s="2487" t="s">
        <v>10</v>
      </c>
      <c r="T498" s="2487" t="s">
        <v>10</v>
      </c>
      <c r="U498" s="2447" t="s">
        <v>10</v>
      </c>
      <c r="V498" s="2447" t="s">
        <v>10</v>
      </c>
      <c r="W498" s="2447" t="s">
        <v>10</v>
      </c>
      <c r="X498" s="2447" t="s">
        <v>10</v>
      </c>
      <c r="Y498" s="2447" t="s">
        <v>10</v>
      </c>
      <c r="Z498" s="2447" t="s">
        <v>10</v>
      </c>
      <c r="AA498" s="2457" t="s">
        <v>10</v>
      </c>
      <c r="AB498" s="7184" t="s">
        <v>10</v>
      </c>
      <c r="AC498" s="7184" t="s">
        <v>10</v>
      </c>
      <c r="AD498" s="7185" t="s">
        <v>10</v>
      </c>
    </row>
    <row r="499" spans="1:30" x14ac:dyDescent="0.2">
      <c r="A499" s="773"/>
      <c r="B499" s="774" t="s">
        <v>362</v>
      </c>
      <c r="C499" s="775" t="s">
        <v>10</v>
      </c>
      <c r="D499" s="776" t="s">
        <v>10</v>
      </c>
      <c r="E499" s="777" t="s">
        <v>10</v>
      </c>
      <c r="F499" s="777" t="s">
        <v>10</v>
      </c>
      <c r="G499" s="777" t="s">
        <v>10</v>
      </c>
      <c r="H499" s="778" t="s">
        <v>10</v>
      </c>
      <c r="I499" s="778" t="s">
        <v>10</v>
      </c>
      <c r="J499" s="778" t="s">
        <v>10</v>
      </c>
      <c r="K499" s="778" t="s">
        <v>10</v>
      </c>
      <c r="L499" s="814">
        <v>19.600000000000001</v>
      </c>
      <c r="M499" s="2744">
        <v>26.23</v>
      </c>
      <c r="N499" s="814">
        <v>22.72</v>
      </c>
      <c r="O499" s="855" t="s">
        <v>10</v>
      </c>
      <c r="P499" s="855" t="s">
        <v>10</v>
      </c>
      <c r="Q499" s="855" t="s">
        <v>10</v>
      </c>
      <c r="R499" s="855" t="s">
        <v>10</v>
      </c>
      <c r="S499" s="2487" t="s">
        <v>10</v>
      </c>
      <c r="T499" s="2487" t="s">
        <v>10</v>
      </c>
      <c r="U499" s="2447" t="s">
        <v>10</v>
      </c>
      <c r="V499" s="2447" t="s">
        <v>10</v>
      </c>
      <c r="W499" s="2447" t="s">
        <v>10</v>
      </c>
      <c r="X499" s="2447" t="s">
        <v>10</v>
      </c>
      <c r="Y499" s="2447" t="s">
        <v>10</v>
      </c>
      <c r="Z499" s="2447" t="s">
        <v>10</v>
      </c>
      <c r="AA499" s="2457" t="s">
        <v>10</v>
      </c>
      <c r="AB499" s="7184" t="s">
        <v>10</v>
      </c>
      <c r="AC499" s="7184" t="s">
        <v>10</v>
      </c>
      <c r="AD499" s="7185" t="s">
        <v>10</v>
      </c>
    </row>
    <row r="500" spans="1:30" x14ac:dyDescent="0.2">
      <c r="A500" s="773"/>
      <c r="B500" s="774" t="s">
        <v>664</v>
      </c>
      <c r="C500" s="775" t="s">
        <v>10</v>
      </c>
      <c r="D500" s="776" t="s">
        <v>10</v>
      </c>
      <c r="E500" s="777" t="s">
        <v>10</v>
      </c>
      <c r="F500" s="777" t="s">
        <v>10</v>
      </c>
      <c r="G500" s="777" t="s">
        <v>10</v>
      </c>
      <c r="H500" s="778" t="s">
        <v>10</v>
      </c>
      <c r="I500" s="778" t="s">
        <v>10</v>
      </c>
      <c r="J500" s="778" t="s">
        <v>10</v>
      </c>
      <c r="K500" s="778" t="s">
        <v>10</v>
      </c>
      <c r="L500" s="778" t="s">
        <v>10</v>
      </c>
      <c r="M500" s="778" t="s">
        <v>10</v>
      </c>
      <c r="N500" s="778" t="s">
        <v>10</v>
      </c>
      <c r="O500" s="814">
        <v>31.78</v>
      </c>
      <c r="P500" s="814">
        <v>55.82</v>
      </c>
      <c r="Q500" s="935">
        <v>50.95</v>
      </c>
      <c r="R500" s="855" t="s">
        <v>10</v>
      </c>
      <c r="S500" s="2487" t="s">
        <v>10</v>
      </c>
      <c r="T500" s="2487" t="s">
        <v>10</v>
      </c>
      <c r="U500" s="2447" t="s">
        <v>10</v>
      </c>
      <c r="V500" s="2447" t="s">
        <v>10</v>
      </c>
      <c r="W500" s="2447" t="s">
        <v>10</v>
      </c>
      <c r="X500" s="2447" t="s">
        <v>10</v>
      </c>
      <c r="Y500" s="2447" t="s">
        <v>10</v>
      </c>
      <c r="Z500" s="2447" t="s">
        <v>10</v>
      </c>
      <c r="AA500" s="2457" t="s">
        <v>10</v>
      </c>
      <c r="AB500" s="7184" t="s">
        <v>10</v>
      </c>
      <c r="AC500" s="7184" t="s">
        <v>10</v>
      </c>
      <c r="AD500" s="7185" t="s">
        <v>10</v>
      </c>
    </row>
    <row r="501" spans="1:30" x14ac:dyDescent="0.2">
      <c r="A501" s="773"/>
      <c r="B501" s="774" t="s">
        <v>444</v>
      </c>
      <c r="C501" s="775" t="s">
        <v>10</v>
      </c>
      <c r="D501" s="776" t="s">
        <v>10</v>
      </c>
      <c r="E501" s="777" t="s">
        <v>10</v>
      </c>
      <c r="F501" s="777" t="s">
        <v>10</v>
      </c>
      <c r="G501" s="777" t="s">
        <v>10</v>
      </c>
      <c r="H501" s="778" t="s">
        <v>10</v>
      </c>
      <c r="I501" s="778" t="s">
        <v>10</v>
      </c>
      <c r="J501" s="778" t="s">
        <v>10</v>
      </c>
      <c r="K501" s="778" t="s">
        <v>10</v>
      </c>
      <c r="L501" s="778" t="s">
        <v>10</v>
      </c>
      <c r="M501" s="778" t="s">
        <v>10</v>
      </c>
      <c r="N501" s="778" t="s">
        <v>10</v>
      </c>
      <c r="O501" s="814">
        <v>9.75</v>
      </c>
      <c r="P501" s="855" t="s">
        <v>10</v>
      </c>
      <c r="Q501" s="855" t="s">
        <v>10</v>
      </c>
      <c r="R501" s="855" t="s">
        <v>10</v>
      </c>
      <c r="S501" s="2487" t="s">
        <v>10</v>
      </c>
      <c r="T501" s="2487" t="s">
        <v>10</v>
      </c>
      <c r="U501" s="2447" t="s">
        <v>10</v>
      </c>
      <c r="V501" s="2447" t="s">
        <v>10</v>
      </c>
      <c r="W501" s="2447" t="s">
        <v>10</v>
      </c>
      <c r="X501" s="2447" t="s">
        <v>10</v>
      </c>
      <c r="Y501" s="2447" t="s">
        <v>10</v>
      </c>
      <c r="Z501" s="2447" t="s">
        <v>10</v>
      </c>
      <c r="AA501" s="2457" t="s">
        <v>10</v>
      </c>
      <c r="AB501" s="7184" t="s">
        <v>10</v>
      </c>
      <c r="AC501" s="7184" t="s">
        <v>10</v>
      </c>
      <c r="AD501" s="7185" t="s">
        <v>10</v>
      </c>
    </row>
    <row r="502" spans="1:30" x14ac:dyDescent="0.2">
      <c r="A502" s="773"/>
      <c r="B502" s="44" t="s">
        <v>665</v>
      </c>
      <c r="C502" s="775" t="s">
        <v>10</v>
      </c>
      <c r="D502" s="776" t="s">
        <v>10</v>
      </c>
      <c r="E502" s="777" t="s">
        <v>10</v>
      </c>
      <c r="F502" s="777" t="s">
        <v>10</v>
      </c>
      <c r="G502" s="777" t="s">
        <v>10</v>
      </c>
      <c r="H502" s="778" t="s">
        <v>10</v>
      </c>
      <c r="I502" s="778" t="s">
        <v>10</v>
      </c>
      <c r="J502" s="778" t="s">
        <v>10</v>
      </c>
      <c r="K502" s="778" t="s">
        <v>10</v>
      </c>
      <c r="L502" s="778" t="s">
        <v>10</v>
      </c>
      <c r="M502" s="778" t="s">
        <v>10</v>
      </c>
      <c r="N502" s="778" t="s">
        <v>10</v>
      </c>
      <c r="O502" s="815">
        <v>2.96</v>
      </c>
      <c r="P502" s="814">
        <v>15.3</v>
      </c>
      <c r="Q502" s="935">
        <v>18.57</v>
      </c>
      <c r="R502" s="855" t="s">
        <v>10</v>
      </c>
      <c r="S502" s="2487" t="s">
        <v>10</v>
      </c>
      <c r="T502" s="2487" t="s">
        <v>10</v>
      </c>
      <c r="U502" s="2447" t="s">
        <v>10</v>
      </c>
      <c r="V502" s="2447" t="s">
        <v>10</v>
      </c>
      <c r="W502" s="2447" t="s">
        <v>10</v>
      </c>
      <c r="X502" s="2447" t="s">
        <v>10</v>
      </c>
      <c r="Y502" s="2447" t="s">
        <v>10</v>
      </c>
      <c r="Z502" s="2447" t="s">
        <v>10</v>
      </c>
      <c r="AA502" s="2457" t="s">
        <v>10</v>
      </c>
      <c r="AB502" s="7184" t="s">
        <v>10</v>
      </c>
      <c r="AC502" s="7184" t="s">
        <v>10</v>
      </c>
      <c r="AD502" s="7185" t="s">
        <v>10</v>
      </c>
    </row>
    <row r="503" spans="1:30" x14ac:dyDescent="0.2">
      <c r="A503" s="36"/>
      <c r="B503" s="44" t="s">
        <v>666</v>
      </c>
      <c r="C503" s="168" t="s">
        <v>10</v>
      </c>
      <c r="D503" s="169" t="s">
        <v>10</v>
      </c>
      <c r="E503" s="170" t="s">
        <v>10</v>
      </c>
      <c r="F503" s="170" t="s">
        <v>10</v>
      </c>
      <c r="G503" s="170" t="s">
        <v>10</v>
      </c>
      <c r="H503" s="107" t="s">
        <v>10</v>
      </c>
      <c r="I503" s="133" t="s">
        <v>10</v>
      </c>
      <c r="J503" s="133" t="s">
        <v>10</v>
      </c>
      <c r="K503" s="778" t="s">
        <v>10</v>
      </c>
      <c r="L503" s="778" t="s">
        <v>10</v>
      </c>
      <c r="M503" s="778" t="s">
        <v>10</v>
      </c>
      <c r="N503" s="778" t="s">
        <v>10</v>
      </c>
      <c r="O503" s="815">
        <v>2.2799999999999998</v>
      </c>
      <c r="P503" s="814">
        <v>9.34</v>
      </c>
      <c r="Q503" s="935">
        <v>9.64</v>
      </c>
      <c r="R503" s="855" t="s">
        <v>10</v>
      </c>
      <c r="S503" s="2487" t="s">
        <v>10</v>
      </c>
      <c r="T503" s="2487" t="s">
        <v>10</v>
      </c>
      <c r="U503" s="2447" t="s">
        <v>10</v>
      </c>
      <c r="V503" s="2447" t="s">
        <v>10</v>
      </c>
      <c r="W503" s="2447" t="s">
        <v>10</v>
      </c>
      <c r="X503" s="2447" t="s">
        <v>10</v>
      </c>
      <c r="Y503" s="2447" t="s">
        <v>10</v>
      </c>
      <c r="Z503" s="2447" t="s">
        <v>10</v>
      </c>
      <c r="AA503" s="2457" t="s">
        <v>10</v>
      </c>
      <c r="AB503" s="7184" t="s">
        <v>10</v>
      </c>
      <c r="AC503" s="7184" t="s">
        <v>10</v>
      </c>
      <c r="AD503" s="7185" t="s">
        <v>10</v>
      </c>
    </row>
    <row r="504" spans="1:30" x14ac:dyDescent="0.2">
      <c r="A504" s="153"/>
      <c r="B504" s="43" t="s">
        <v>363</v>
      </c>
      <c r="C504" s="171" t="s">
        <v>10</v>
      </c>
      <c r="D504" s="172" t="s">
        <v>10</v>
      </c>
      <c r="E504" s="173" t="s">
        <v>10</v>
      </c>
      <c r="F504" s="173" t="s">
        <v>10</v>
      </c>
      <c r="G504" s="173" t="s">
        <v>10</v>
      </c>
      <c r="H504" s="108" t="s">
        <v>10</v>
      </c>
      <c r="I504" s="134" t="s">
        <v>10</v>
      </c>
      <c r="J504" s="134" t="s">
        <v>10</v>
      </c>
      <c r="K504" s="394" t="s">
        <v>10</v>
      </c>
      <c r="L504" s="816">
        <v>11.61</v>
      </c>
      <c r="M504" s="2745">
        <v>14.06</v>
      </c>
      <c r="N504" s="816">
        <v>9.75</v>
      </c>
      <c r="O504" s="816">
        <v>8.4600000000000009</v>
      </c>
      <c r="P504" s="816">
        <v>8.92</v>
      </c>
      <c r="Q504" s="936">
        <v>16.84</v>
      </c>
      <c r="R504" s="2048" t="s">
        <v>10</v>
      </c>
      <c r="S504" s="2488" t="s">
        <v>10</v>
      </c>
      <c r="T504" s="2488" t="s">
        <v>10</v>
      </c>
      <c r="U504" s="2452" t="s">
        <v>10</v>
      </c>
      <c r="V504" s="2452" t="s">
        <v>10</v>
      </c>
      <c r="W504" s="2452" t="s">
        <v>10</v>
      </c>
      <c r="X504" s="2452" t="s">
        <v>10</v>
      </c>
      <c r="Y504" s="2452" t="s">
        <v>10</v>
      </c>
      <c r="Z504" s="7198" t="s">
        <v>10</v>
      </c>
      <c r="AA504" s="7208" t="s">
        <v>10</v>
      </c>
      <c r="AB504" s="7189" t="s">
        <v>10</v>
      </c>
      <c r="AC504" s="7189" t="s">
        <v>10</v>
      </c>
      <c r="AD504" s="7190" t="s">
        <v>10</v>
      </c>
    </row>
    <row r="505" spans="1:30" ht="3" customHeight="1" x14ac:dyDescent="0.2">
      <c r="B505" s="40"/>
      <c r="C505" s="38"/>
      <c r="D505" s="38"/>
      <c r="G505" s="203"/>
      <c r="Z505" s="35" t="s">
        <v>570</v>
      </c>
      <c r="AA505" s="35" t="s">
        <v>570</v>
      </c>
    </row>
    <row r="506" spans="1:30" ht="63" customHeight="1" x14ac:dyDescent="0.2">
      <c r="B506" s="7403" t="s">
        <v>600</v>
      </c>
      <c r="C506" s="7404"/>
      <c r="D506" s="7404"/>
      <c r="E506" s="7404"/>
      <c r="F506" s="7404"/>
      <c r="G506" s="7404"/>
      <c r="H506" s="7404"/>
      <c r="I506" s="7404"/>
      <c r="J506" s="7405"/>
      <c r="K506" s="7406"/>
      <c r="L506" s="7407"/>
      <c r="M506" s="7408"/>
      <c r="N506" s="7409"/>
      <c r="O506" s="7410"/>
      <c r="P506" s="7411"/>
      <c r="Q506" s="7412"/>
      <c r="R506" s="7404"/>
      <c r="S506" s="2453"/>
      <c r="T506" s="2454"/>
      <c r="U506" s="2455"/>
      <c r="V506" s="2658"/>
      <c r="W506" s="2658"/>
      <c r="X506" s="2658"/>
    </row>
    <row r="507" spans="1:30" x14ac:dyDescent="0.2">
      <c r="AB507" s="7171"/>
      <c r="AC507" s="7171"/>
      <c r="AD507" s="7171"/>
    </row>
    <row r="508" spans="1:30" ht="63" customHeight="1" x14ac:dyDescent="0.2">
      <c r="A508" s="341" t="s">
        <v>365</v>
      </c>
      <c r="B508" s="7428" t="s">
        <v>380</v>
      </c>
      <c r="C508" s="7426"/>
      <c r="D508" s="7426"/>
      <c r="E508" s="7426"/>
      <c r="F508" s="7426"/>
      <c r="G508" s="7426"/>
      <c r="H508" s="7426"/>
      <c r="I508" s="7426"/>
      <c r="J508" s="7426"/>
      <c r="K508" s="7426"/>
      <c r="L508" s="7426"/>
      <c r="M508" s="7426"/>
      <c r="N508" s="7426"/>
      <c r="O508" s="7426"/>
      <c r="P508" s="7426"/>
      <c r="Q508" s="7426"/>
      <c r="R508" s="7426"/>
      <c r="S508" s="7426"/>
      <c r="T508" s="7426"/>
      <c r="U508" s="7426"/>
      <c r="V508" s="7426"/>
      <c r="W508" s="7426"/>
      <c r="X508" s="7426"/>
      <c r="Y508" s="7426"/>
      <c r="Z508" s="7426"/>
      <c r="AA508" s="7426"/>
    </row>
    <row r="509" spans="1:30" ht="63" customHeight="1" x14ac:dyDescent="0.2">
      <c r="A509" s="35"/>
      <c r="B509" s="64" t="s">
        <v>72</v>
      </c>
      <c r="C509" s="350" t="s">
        <v>6</v>
      </c>
      <c r="D509" s="388" t="s">
        <v>7</v>
      </c>
      <c r="E509" s="355" t="s">
        <v>8</v>
      </c>
      <c r="F509" s="356" t="s">
        <v>145</v>
      </c>
      <c r="G509" s="357" t="s">
        <v>185</v>
      </c>
      <c r="H509" s="358" t="s">
        <v>231</v>
      </c>
      <c r="I509" s="359" t="s">
        <v>243</v>
      </c>
      <c r="J509" s="396" t="s">
        <v>294</v>
      </c>
      <c r="K509" s="389" t="s">
        <v>330</v>
      </c>
      <c r="L509" s="1673" t="s">
        <v>344</v>
      </c>
      <c r="M509" s="597" t="s">
        <v>396</v>
      </c>
      <c r="N509" s="586" t="s">
        <v>421</v>
      </c>
      <c r="O509" s="659" t="s">
        <v>437</v>
      </c>
      <c r="P509" s="737" t="s">
        <v>471</v>
      </c>
      <c r="Q509" s="933" t="s">
        <v>613</v>
      </c>
      <c r="R509" s="843" t="s">
        <v>668</v>
      </c>
      <c r="S509" s="2426" t="s">
        <v>675</v>
      </c>
      <c r="T509" s="2444" t="s">
        <v>679</v>
      </c>
      <c r="U509" s="2445" t="s">
        <v>723</v>
      </c>
      <c r="V509" s="2656" t="s">
        <v>733</v>
      </c>
      <c r="W509" s="2656" t="s">
        <v>787</v>
      </c>
      <c r="X509" s="2137" t="s">
        <v>801</v>
      </c>
      <c r="Y509" s="2680" t="s">
        <v>802</v>
      </c>
      <c r="Z509" s="2680" t="s">
        <v>825</v>
      </c>
      <c r="AA509" s="7110" t="s">
        <v>828</v>
      </c>
      <c r="AB509" s="7193" t="s">
        <v>851</v>
      </c>
      <c r="AC509" s="7193" t="s">
        <v>852</v>
      </c>
      <c r="AD509" s="7115" t="s">
        <v>912</v>
      </c>
    </row>
    <row r="510" spans="1:30" x14ac:dyDescent="0.2">
      <c r="A510" s="36"/>
      <c r="B510" s="71" t="s">
        <v>50</v>
      </c>
      <c r="C510" s="351" t="s">
        <v>10</v>
      </c>
      <c r="D510" s="351" t="s">
        <v>10</v>
      </c>
      <c r="E510" s="351" t="s">
        <v>10</v>
      </c>
      <c r="F510" s="351" t="s">
        <v>10</v>
      </c>
      <c r="G510" s="351" t="s">
        <v>10</v>
      </c>
      <c r="H510" s="351" t="s">
        <v>10</v>
      </c>
      <c r="I510" s="351" t="s">
        <v>10</v>
      </c>
      <c r="J510" s="351" t="s">
        <v>10</v>
      </c>
      <c r="K510" s="351" t="s">
        <v>10</v>
      </c>
      <c r="L510" s="1674">
        <v>21.08</v>
      </c>
      <c r="M510" s="553" t="s">
        <v>10</v>
      </c>
      <c r="N510" s="600" t="s">
        <v>10</v>
      </c>
      <c r="O510" s="629" t="s">
        <v>10</v>
      </c>
      <c r="P510" s="731" t="s">
        <v>10</v>
      </c>
      <c r="Q510" s="794" t="s">
        <v>10</v>
      </c>
      <c r="R510" s="802" t="s">
        <v>10</v>
      </c>
      <c r="S510" s="2484" t="s">
        <v>10</v>
      </c>
      <c r="T510" s="2484" t="s">
        <v>10</v>
      </c>
      <c r="U510" s="2447" t="s">
        <v>10</v>
      </c>
      <c r="V510" s="2447" t="s">
        <v>10</v>
      </c>
      <c r="W510" s="2447" t="s">
        <v>10</v>
      </c>
      <c r="X510" s="2447" t="s">
        <v>10</v>
      </c>
      <c r="Y510" s="2627" t="s">
        <v>10</v>
      </c>
      <c r="Z510" s="2627" t="s">
        <v>10</v>
      </c>
      <c r="AA510" s="2457" t="s">
        <v>10</v>
      </c>
      <c r="AB510" s="7184" t="s">
        <v>10</v>
      </c>
      <c r="AC510" s="7184" t="s">
        <v>10</v>
      </c>
      <c r="AD510" s="7185" t="s">
        <v>10</v>
      </c>
    </row>
    <row r="511" spans="1:30" x14ac:dyDescent="0.2">
      <c r="A511" s="36"/>
      <c r="B511" s="44" t="s">
        <v>51</v>
      </c>
      <c r="C511" s="352" t="s">
        <v>10</v>
      </c>
      <c r="D511" s="352" t="s">
        <v>10</v>
      </c>
      <c r="E511" s="352" t="s">
        <v>10</v>
      </c>
      <c r="F511" s="352" t="s">
        <v>10</v>
      </c>
      <c r="G511" s="352" t="s">
        <v>10</v>
      </c>
      <c r="H511" s="352" t="s">
        <v>10</v>
      </c>
      <c r="I511" s="352" t="s">
        <v>10</v>
      </c>
      <c r="J511" s="352" t="s">
        <v>10</v>
      </c>
      <c r="K511" s="352" t="s">
        <v>10</v>
      </c>
      <c r="L511" s="1675">
        <v>35.42</v>
      </c>
      <c r="M511" s="553" t="s">
        <v>10</v>
      </c>
      <c r="N511" s="600" t="s">
        <v>10</v>
      </c>
      <c r="O511" s="629" t="s">
        <v>10</v>
      </c>
      <c r="P511" s="731" t="s">
        <v>10</v>
      </c>
      <c r="Q511" s="794" t="s">
        <v>10</v>
      </c>
      <c r="R511" s="802" t="s">
        <v>10</v>
      </c>
      <c r="S511" s="2484" t="s">
        <v>10</v>
      </c>
      <c r="T511" s="2484" t="s">
        <v>10</v>
      </c>
      <c r="U511" s="2447" t="s">
        <v>10</v>
      </c>
      <c r="V511" s="2447" t="s">
        <v>10</v>
      </c>
      <c r="W511" s="2447" t="s">
        <v>10</v>
      </c>
      <c r="X511" s="2447" t="s">
        <v>10</v>
      </c>
      <c r="Y511" s="2569" t="s">
        <v>10</v>
      </c>
      <c r="Z511" s="2569" t="s">
        <v>10</v>
      </c>
      <c r="AA511" s="2457" t="s">
        <v>10</v>
      </c>
      <c r="AB511" s="7184" t="s">
        <v>10</v>
      </c>
      <c r="AC511" s="7184" t="s">
        <v>10</v>
      </c>
      <c r="AD511" s="7185" t="s">
        <v>10</v>
      </c>
    </row>
    <row r="512" spans="1:30" x14ac:dyDescent="0.2">
      <c r="A512" s="139"/>
      <c r="B512" s="44" t="s">
        <v>120</v>
      </c>
      <c r="C512" s="353" t="s">
        <v>10</v>
      </c>
      <c r="D512" s="353" t="s">
        <v>10</v>
      </c>
      <c r="E512" s="353" t="s">
        <v>10</v>
      </c>
      <c r="F512" s="353" t="s">
        <v>10</v>
      </c>
      <c r="G512" s="353" t="s">
        <v>10</v>
      </c>
      <c r="H512" s="353" t="s">
        <v>10</v>
      </c>
      <c r="I512" s="353" t="s">
        <v>10</v>
      </c>
      <c r="J512" s="353" t="s">
        <v>10</v>
      </c>
      <c r="K512" s="353" t="s">
        <v>10</v>
      </c>
      <c r="L512" s="1676">
        <v>26.66</v>
      </c>
      <c r="M512" s="553" t="s">
        <v>10</v>
      </c>
      <c r="N512" s="600" t="s">
        <v>10</v>
      </c>
      <c r="O512" s="629" t="s">
        <v>10</v>
      </c>
      <c r="P512" s="731" t="s">
        <v>10</v>
      </c>
      <c r="Q512" s="794" t="s">
        <v>10</v>
      </c>
      <c r="R512" s="802" t="s">
        <v>10</v>
      </c>
      <c r="S512" s="2484" t="s">
        <v>10</v>
      </c>
      <c r="T512" s="2484" t="s">
        <v>10</v>
      </c>
      <c r="U512" s="2447" t="s">
        <v>10</v>
      </c>
      <c r="V512" s="2447" t="s">
        <v>10</v>
      </c>
      <c r="W512" s="2447" t="s">
        <v>10</v>
      </c>
      <c r="X512" s="2447" t="s">
        <v>10</v>
      </c>
      <c r="Y512" s="2569" t="s">
        <v>10</v>
      </c>
      <c r="Z512" s="2569" t="s">
        <v>10</v>
      </c>
      <c r="AA512" s="2457" t="s">
        <v>10</v>
      </c>
      <c r="AB512" s="7184" t="s">
        <v>10</v>
      </c>
      <c r="AC512" s="7184" t="s">
        <v>10</v>
      </c>
      <c r="AD512" s="7185" t="s">
        <v>10</v>
      </c>
    </row>
    <row r="513" spans="1:30" x14ac:dyDescent="0.2">
      <c r="A513" s="139"/>
      <c r="B513" s="43" t="s">
        <v>52</v>
      </c>
      <c r="C513" s="354" t="s">
        <v>10</v>
      </c>
      <c r="D513" s="354" t="s">
        <v>10</v>
      </c>
      <c r="E513" s="354" t="s">
        <v>10</v>
      </c>
      <c r="F513" s="354" t="s">
        <v>10</v>
      </c>
      <c r="G513" s="354" t="s">
        <v>10</v>
      </c>
      <c r="H513" s="354" t="s">
        <v>10</v>
      </c>
      <c r="I513" s="354" t="s">
        <v>10</v>
      </c>
      <c r="J513" s="354" t="s">
        <v>10</v>
      </c>
      <c r="K513" s="354" t="s">
        <v>10</v>
      </c>
      <c r="L513" s="1677">
        <v>16.850000000000001</v>
      </c>
      <c r="M513" s="554" t="s">
        <v>10</v>
      </c>
      <c r="N513" s="601" t="s">
        <v>10</v>
      </c>
      <c r="O513" s="635" t="s">
        <v>10</v>
      </c>
      <c r="P513" s="732" t="s">
        <v>10</v>
      </c>
      <c r="Q513" s="795" t="s">
        <v>10</v>
      </c>
      <c r="R513" s="803" t="s">
        <v>10</v>
      </c>
      <c r="S513" s="2485" t="s">
        <v>10</v>
      </c>
      <c r="T513" s="2485" t="s">
        <v>10</v>
      </c>
      <c r="U513" s="2452" t="s">
        <v>10</v>
      </c>
      <c r="V513" s="2452" t="s">
        <v>10</v>
      </c>
      <c r="W513" s="2452" t="s">
        <v>10</v>
      </c>
      <c r="X513" s="2452" t="s">
        <v>10</v>
      </c>
      <c r="Y513" s="842" t="s">
        <v>10</v>
      </c>
      <c r="Z513" s="842" t="s">
        <v>10</v>
      </c>
      <c r="AA513" s="7208" t="s">
        <v>10</v>
      </c>
      <c r="AB513" s="7189" t="s">
        <v>10</v>
      </c>
      <c r="AC513" s="7189" t="s">
        <v>10</v>
      </c>
      <c r="AD513" s="7190" t="s">
        <v>10</v>
      </c>
    </row>
    <row r="514" spans="1:30" ht="3" customHeight="1" x14ac:dyDescent="0.2">
      <c r="B514" s="42"/>
      <c r="C514" s="38"/>
      <c r="D514" s="38"/>
      <c r="E514" s="39"/>
      <c r="F514" s="140"/>
      <c r="R514" s="848"/>
      <c r="S514" s="2489"/>
      <c r="T514" s="2490"/>
      <c r="U514" s="2447"/>
      <c r="V514" s="2657"/>
      <c r="W514" s="2657"/>
      <c r="X514" s="2657"/>
    </row>
    <row r="515" spans="1:30" ht="63" customHeight="1" x14ac:dyDescent="0.2">
      <c r="B515" s="7395" t="s">
        <v>601</v>
      </c>
      <c r="C515" s="7396"/>
      <c r="D515" s="7396"/>
      <c r="E515" s="7396"/>
      <c r="F515" s="7396"/>
      <c r="G515" s="7396"/>
      <c r="H515" s="7396"/>
      <c r="I515" s="7396"/>
      <c r="J515" s="7396"/>
      <c r="K515" s="7396"/>
      <c r="L515" s="7396"/>
      <c r="M515" s="7396"/>
      <c r="N515" s="7396"/>
      <c r="O515" s="7396"/>
      <c r="P515" s="7396"/>
      <c r="Q515" s="7396"/>
      <c r="R515" s="7396"/>
      <c r="S515" s="7446"/>
      <c r="T515" s="7447"/>
      <c r="U515" s="7448"/>
      <c r="V515" s="7400"/>
      <c r="W515" s="7400"/>
      <c r="X515" s="7400"/>
      <c r="Y515" s="7396"/>
    </row>
    <row r="516" spans="1:30" x14ac:dyDescent="0.2">
      <c r="AB516" s="7171"/>
      <c r="AC516" s="7171"/>
      <c r="AD516" s="7171"/>
    </row>
    <row r="517" spans="1:30" ht="63" customHeight="1" x14ac:dyDescent="0.2">
      <c r="A517" s="341" t="s">
        <v>366</v>
      </c>
      <c r="B517" s="7428" t="s">
        <v>379</v>
      </c>
      <c r="C517" s="7426"/>
      <c r="D517" s="7426"/>
      <c r="E517" s="7426"/>
      <c r="F517" s="7426"/>
      <c r="G517" s="7426"/>
      <c r="H517" s="7426"/>
      <c r="I517" s="7426"/>
      <c r="J517" s="7426"/>
      <c r="K517" s="7426"/>
      <c r="L517" s="7426"/>
      <c r="M517" s="7426"/>
      <c r="N517" s="7426"/>
      <c r="O517" s="7426"/>
      <c r="P517" s="7426"/>
      <c r="Q517" s="7426"/>
      <c r="R517" s="7426"/>
      <c r="S517" s="7426"/>
      <c r="T517" s="7426"/>
      <c r="U517" s="7426"/>
      <c r="V517" s="7426"/>
      <c r="W517" s="7426"/>
      <c r="X517" s="7426"/>
      <c r="Y517" s="7426"/>
      <c r="Z517" s="7426"/>
      <c r="AA517" s="7426"/>
    </row>
    <row r="518" spans="1:30" ht="63" customHeight="1" x14ac:dyDescent="0.2">
      <c r="A518" s="35"/>
      <c r="B518" s="64" t="s">
        <v>72</v>
      </c>
      <c r="C518" s="350" t="s">
        <v>6</v>
      </c>
      <c r="D518" s="388" t="s">
        <v>7</v>
      </c>
      <c r="E518" s="355" t="s">
        <v>8</v>
      </c>
      <c r="F518" s="356" t="s">
        <v>145</v>
      </c>
      <c r="G518" s="357" t="s">
        <v>185</v>
      </c>
      <c r="H518" s="358" t="s">
        <v>231</v>
      </c>
      <c r="I518" s="359" t="s">
        <v>243</v>
      </c>
      <c r="J518" s="396" t="s">
        <v>294</v>
      </c>
      <c r="K518" s="389" t="s">
        <v>330</v>
      </c>
      <c r="L518" s="1678" t="s">
        <v>344</v>
      </c>
      <c r="M518" s="597" t="s">
        <v>396</v>
      </c>
      <c r="N518" s="586" t="s">
        <v>421</v>
      </c>
      <c r="O518" s="659" t="s">
        <v>437</v>
      </c>
      <c r="P518" s="737" t="s">
        <v>471</v>
      </c>
      <c r="Q518" s="933" t="s">
        <v>613</v>
      </c>
      <c r="R518" s="843" t="s">
        <v>668</v>
      </c>
      <c r="S518" s="2426" t="s">
        <v>675</v>
      </c>
      <c r="T518" s="2444" t="s">
        <v>679</v>
      </c>
      <c r="U518" s="2445" t="s">
        <v>723</v>
      </c>
      <c r="V518" s="2656" t="s">
        <v>733</v>
      </c>
      <c r="W518" s="2656" t="s">
        <v>787</v>
      </c>
      <c r="X518" s="2137" t="s">
        <v>801</v>
      </c>
      <c r="Y518" s="2680" t="s">
        <v>802</v>
      </c>
      <c r="Z518" s="2680" t="s">
        <v>825</v>
      </c>
      <c r="AA518" s="7110" t="s">
        <v>828</v>
      </c>
      <c r="AB518" s="7193" t="s">
        <v>851</v>
      </c>
      <c r="AC518" s="7193" t="s">
        <v>852</v>
      </c>
      <c r="AD518" s="7115" t="s">
        <v>912</v>
      </c>
    </row>
    <row r="519" spans="1:30" ht="15" customHeight="1" x14ac:dyDescent="0.2">
      <c r="A519" s="36"/>
      <c r="B519" s="71" t="s">
        <v>50</v>
      </c>
      <c r="C519" s="351" t="s">
        <v>10</v>
      </c>
      <c r="D519" s="351" t="s">
        <v>10</v>
      </c>
      <c r="E519" s="351" t="s">
        <v>10</v>
      </c>
      <c r="F519" s="351" t="s">
        <v>10</v>
      </c>
      <c r="G519" s="351" t="s">
        <v>10</v>
      </c>
      <c r="H519" s="351" t="s">
        <v>10</v>
      </c>
      <c r="I519" s="351" t="s">
        <v>10</v>
      </c>
      <c r="J519" s="351" t="s">
        <v>10</v>
      </c>
      <c r="K519" s="458" t="s">
        <v>10</v>
      </c>
      <c r="L519" s="1679">
        <v>32.46</v>
      </c>
      <c r="M519" s="553" t="s">
        <v>10</v>
      </c>
      <c r="N519" s="600" t="s">
        <v>10</v>
      </c>
      <c r="O519" s="629" t="s">
        <v>10</v>
      </c>
      <c r="P519" s="731" t="s">
        <v>10</v>
      </c>
      <c r="Q519" s="794" t="s">
        <v>10</v>
      </c>
      <c r="R519" s="802" t="s">
        <v>10</v>
      </c>
      <c r="S519" s="2484" t="s">
        <v>10</v>
      </c>
      <c r="T519" s="2484" t="s">
        <v>10</v>
      </c>
      <c r="U519" s="2447" t="s">
        <v>10</v>
      </c>
      <c r="V519" s="2447" t="s">
        <v>10</v>
      </c>
      <c r="W519" s="2447" t="s">
        <v>10</v>
      </c>
      <c r="X519" s="2447" t="s">
        <v>10</v>
      </c>
      <c r="Y519" s="2627" t="s">
        <v>10</v>
      </c>
      <c r="Z519" s="2627" t="s">
        <v>10</v>
      </c>
      <c r="AA519" s="2457" t="s">
        <v>10</v>
      </c>
      <c r="AB519" s="7184" t="s">
        <v>10</v>
      </c>
      <c r="AC519" s="7184" t="s">
        <v>10</v>
      </c>
      <c r="AD519" s="7185" t="s">
        <v>10</v>
      </c>
    </row>
    <row r="520" spans="1:30" ht="15" customHeight="1" x14ac:dyDescent="0.2">
      <c r="A520" s="36"/>
      <c r="B520" s="44" t="s">
        <v>51</v>
      </c>
      <c r="C520" s="352" t="s">
        <v>10</v>
      </c>
      <c r="D520" s="352" t="s">
        <v>10</v>
      </c>
      <c r="E520" s="352" t="s">
        <v>10</v>
      </c>
      <c r="F520" s="352" t="s">
        <v>10</v>
      </c>
      <c r="G520" s="352" t="s">
        <v>10</v>
      </c>
      <c r="H520" s="352" t="s">
        <v>10</v>
      </c>
      <c r="I520" s="352" t="s">
        <v>10</v>
      </c>
      <c r="J520" s="352" t="s">
        <v>10</v>
      </c>
      <c r="K520" s="459" t="s">
        <v>10</v>
      </c>
      <c r="L520" s="1680">
        <v>34.770000000000003</v>
      </c>
      <c r="M520" s="553" t="s">
        <v>10</v>
      </c>
      <c r="N520" s="600" t="s">
        <v>10</v>
      </c>
      <c r="O520" s="629" t="s">
        <v>10</v>
      </c>
      <c r="P520" s="731" t="s">
        <v>10</v>
      </c>
      <c r="Q520" s="794" t="s">
        <v>10</v>
      </c>
      <c r="R520" s="802" t="s">
        <v>10</v>
      </c>
      <c r="S520" s="2484" t="s">
        <v>10</v>
      </c>
      <c r="T520" s="2484" t="s">
        <v>10</v>
      </c>
      <c r="U520" s="2447" t="s">
        <v>10</v>
      </c>
      <c r="V520" s="2447" t="s">
        <v>10</v>
      </c>
      <c r="W520" s="2447" t="s">
        <v>10</v>
      </c>
      <c r="X520" s="2447" t="s">
        <v>10</v>
      </c>
      <c r="Y520" s="2569" t="s">
        <v>10</v>
      </c>
      <c r="Z520" s="2569" t="s">
        <v>10</v>
      </c>
      <c r="AA520" s="2457" t="s">
        <v>10</v>
      </c>
      <c r="AB520" s="7184" t="s">
        <v>10</v>
      </c>
      <c r="AC520" s="7184" t="s">
        <v>10</v>
      </c>
      <c r="AD520" s="7185" t="s">
        <v>10</v>
      </c>
    </row>
    <row r="521" spans="1:30" ht="15" customHeight="1" x14ac:dyDescent="0.2">
      <c r="A521" s="139"/>
      <c r="B521" s="44" t="s">
        <v>120</v>
      </c>
      <c r="C521" s="353" t="s">
        <v>10</v>
      </c>
      <c r="D521" s="353" t="s">
        <v>10</v>
      </c>
      <c r="E521" s="353" t="s">
        <v>10</v>
      </c>
      <c r="F521" s="353" t="s">
        <v>10</v>
      </c>
      <c r="G521" s="353" t="s">
        <v>10</v>
      </c>
      <c r="H521" s="353" t="s">
        <v>10</v>
      </c>
      <c r="I521" s="353" t="s">
        <v>10</v>
      </c>
      <c r="J521" s="353" t="s">
        <v>10</v>
      </c>
      <c r="K521" s="460" t="s">
        <v>10</v>
      </c>
      <c r="L521" s="1681">
        <v>21.71</v>
      </c>
      <c r="M521" s="553" t="s">
        <v>10</v>
      </c>
      <c r="N521" s="600" t="s">
        <v>10</v>
      </c>
      <c r="O521" s="629" t="s">
        <v>10</v>
      </c>
      <c r="P521" s="731" t="s">
        <v>10</v>
      </c>
      <c r="Q521" s="794" t="s">
        <v>10</v>
      </c>
      <c r="R521" s="802" t="s">
        <v>10</v>
      </c>
      <c r="S521" s="2484" t="s">
        <v>10</v>
      </c>
      <c r="T521" s="2484" t="s">
        <v>10</v>
      </c>
      <c r="U521" s="2447" t="s">
        <v>10</v>
      </c>
      <c r="V521" s="2447" t="s">
        <v>10</v>
      </c>
      <c r="W521" s="2447" t="s">
        <v>10</v>
      </c>
      <c r="X521" s="2447" t="s">
        <v>10</v>
      </c>
      <c r="Y521" s="2569" t="s">
        <v>10</v>
      </c>
      <c r="Z521" s="2569" t="s">
        <v>10</v>
      </c>
      <c r="AA521" s="2457" t="s">
        <v>10</v>
      </c>
      <c r="AB521" s="7184" t="s">
        <v>10</v>
      </c>
      <c r="AC521" s="7184" t="s">
        <v>10</v>
      </c>
      <c r="AD521" s="7185" t="s">
        <v>10</v>
      </c>
    </row>
    <row r="522" spans="1:30" ht="15" customHeight="1" x14ac:dyDescent="0.2">
      <c r="A522" s="139"/>
      <c r="B522" s="43" t="s">
        <v>52</v>
      </c>
      <c r="C522" s="354" t="s">
        <v>10</v>
      </c>
      <c r="D522" s="354" t="s">
        <v>10</v>
      </c>
      <c r="E522" s="354" t="s">
        <v>10</v>
      </c>
      <c r="F522" s="354" t="s">
        <v>10</v>
      </c>
      <c r="G522" s="354" t="s">
        <v>10</v>
      </c>
      <c r="H522" s="354" t="s">
        <v>10</v>
      </c>
      <c r="I522" s="354" t="s">
        <v>10</v>
      </c>
      <c r="J522" s="354" t="s">
        <v>10</v>
      </c>
      <c r="K522" s="461" t="s">
        <v>10</v>
      </c>
      <c r="L522" s="1682">
        <v>11.06</v>
      </c>
      <c r="M522" s="554" t="s">
        <v>10</v>
      </c>
      <c r="N522" s="601" t="s">
        <v>10</v>
      </c>
      <c r="O522" s="635" t="s">
        <v>10</v>
      </c>
      <c r="P522" s="732" t="s">
        <v>10</v>
      </c>
      <c r="Q522" s="795" t="s">
        <v>10</v>
      </c>
      <c r="R522" s="803" t="s">
        <v>10</v>
      </c>
      <c r="S522" s="2485" t="s">
        <v>10</v>
      </c>
      <c r="T522" s="2485" t="s">
        <v>10</v>
      </c>
      <c r="U522" s="2452" t="s">
        <v>10</v>
      </c>
      <c r="V522" s="2452" t="s">
        <v>10</v>
      </c>
      <c r="W522" s="2452" t="s">
        <v>10</v>
      </c>
      <c r="X522" s="2452" t="s">
        <v>10</v>
      </c>
      <c r="Y522" s="842" t="s">
        <v>10</v>
      </c>
      <c r="Z522" s="842" t="s">
        <v>10</v>
      </c>
      <c r="AA522" s="7208" t="s">
        <v>10</v>
      </c>
      <c r="AB522" s="7189" t="s">
        <v>10</v>
      </c>
      <c r="AC522" s="7189" t="s">
        <v>10</v>
      </c>
      <c r="AD522" s="7190" t="s">
        <v>10</v>
      </c>
    </row>
    <row r="523" spans="1:30" ht="3" customHeight="1" x14ac:dyDescent="0.2">
      <c r="B523" s="40"/>
      <c r="C523" s="38"/>
      <c r="D523" s="38"/>
      <c r="G523" s="203"/>
      <c r="S523" s="2489"/>
      <c r="T523" s="2490"/>
      <c r="U523" s="2447"/>
      <c r="V523" s="2657"/>
      <c r="W523" s="2657"/>
      <c r="X523" s="2657"/>
    </row>
    <row r="524" spans="1:30" ht="63" customHeight="1" x14ac:dyDescent="0.2">
      <c r="B524" s="7395" t="s">
        <v>602</v>
      </c>
      <c r="C524" s="7396"/>
      <c r="D524" s="7396"/>
      <c r="E524" s="7396"/>
      <c r="F524" s="7396"/>
      <c r="G524" s="7396"/>
      <c r="H524" s="7396"/>
      <c r="I524" s="7396"/>
      <c r="J524" s="7396"/>
      <c r="K524" s="7396"/>
      <c r="L524" s="7396"/>
      <c r="M524" s="7396"/>
      <c r="N524" s="7396"/>
      <c r="O524" s="7396"/>
      <c r="P524" s="7396"/>
      <c r="Q524" s="7396"/>
      <c r="R524" s="7396"/>
      <c r="S524" s="7446"/>
      <c r="T524" s="7447"/>
      <c r="U524" s="7448"/>
      <c r="V524" s="7400"/>
      <c r="W524" s="7400"/>
      <c r="X524" s="7400"/>
      <c r="Y524" s="7396"/>
    </row>
    <row r="525" spans="1:30" ht="15" customHeight="1" x14ac:dyDescent="0.2">
      <c r="A525" s="410"/>
      <c r="B525" s="410"/>
      <c r="C525" s="410"/>
      <c r="D525" s="410"/>
      <c r="E525" s="410"/>
      <c r="F525" s="410"/>
      <c r="G525" s="410"/>
      <c r="H525" s="410"/>
      <c r="I525" s="410"/>
      <c r="J525" s="410"/>
      <c r="K525" s="410"/>
      <c r="L525" s="455"/>
      <c r="M525" s="564"/>
      <c r="N525" s="604"/>
      <c r="O525" s="662"/>
      <c r="P525" s="735"/>
      <c r="Q525" s="804"/>
      <c r="R525" s="869"/>
      <c r="S525" s="2491"/>
      <c r="T525" s="2492"/>
      <c r="U525" s="2493"/>
      <c r="V525" s="2659"/>
      <c r="W525" s="2659"/>
      <c r="X525" s="2659"/>
      <c r="Y525" s="410"/>
      <c r="Z525" s="6652"/>
      <c r="AA525" s="7177"/>
      <c r="AB525" s="7171"/>
      <c r="AC525" s="7171"/>
      <c r="AD525" s="7171"/>
    </row>
    <row r="526" spans="1:30" ht="63" customHeight="1" x14ac:dyDescent="0.2">
      <c r="A526" s="341" t="s">
        <v>367</v>
      </c>
      <c r="B526" s="7428" t="s">
        <v>378</v>
      </c>
      <c r="C526" s="7426"/>
      <c r="D526" s="7426"/>
      <c r="E526" s="7426"/>
      <c r="F526" s="7426"/>
      <c r="G526" s="7426"/>
      <c r="H526" s="7426"/>
      <c r="I526" s="7426"/>
      <c r="J526" s="7426"/>
      <c r="K526" s="7426"/>
      <c r="L526" s="7426"/>
      <c r="M526" s="7426"/>
      <c r="N526" s="7426"/>
      <c r="O526" s="7426"/>
      <c r="P526" s="7426"/>
      <c r="Q526" s="7426"/>
      <c r="R526" s="7426"/>
      <c r="S526" s="7426"/>
      <c r="T526" s="7426"/>
      <c r="U526" s="7426"/>
      <c r="V526" s="7426"/>
      <c r="W526" s="7426"/>
      <c r="X526" s="7426"/>
      <c r="Y526" s="7426"/>
      <c r="Z526" s="7426"/>
      <c r="AA526" s="7449"/>
      <c r="AB526" s="7048"/>
      <c r="AC526" s="7048"/>
    </row>
    <row r="527" spans="1:30" ht="63" customHeight="1" x14ac:dyDescent="0.2">
      <c r="A527" s="35"/>
      <c r="B527" s="64" t="s">
        <v>72</v>
      </c>
      <c r="C527" s="350" t="s">
        <v>6</v>
      </c>
      <c r="D527" s="388" t="s">
        <v>7</v>
      </c>
      <c r="E527" s="355" t="s">
        <v>8</v>
      </c>
      <c r="F527" s="356" t="s">
        <v>145</v>
      </c>
      <c r="G527" s="357" t="s">
        <v>185</v>
      </c>
      <c r="H527" s="358" t="s">
        <v>231</v>
      </c>
      <c r="I527" s="359" t="s">
        <v>243</v>
      </c>
      <c r="J527" s="396" t="s">
        <v>294</v>
      </c>
      <c r="K527" s="389" t="s">
        <v>330</v>
      </c>
      <c r="L527" s="1683" t="s">
        <v>344</v>
      </c>
      <c r="M527" s="597" t="s">
        <v>396</v>
      </c>
      <c r="N527" s="586" t="s">
        <v>421</v>
      </c>
      <c r="O527" s="659" t="s">
        <v>437</v>
      </c>
      <c r="P527" s="737" t="s">
        <v>471</v>
      </c>
      <c r="Q527" s="933" t="s">
        <v>613</v>
      </c>
      <c r="R527" s="843" t="s">
        <v>668</v>
      </c>
      <c r="S527" s="2426" t="s">
        <v>675</v>
      </c>
      <c r="T527" s="2444" t="s">
        <v>679</v>
      </c>
      <c r="U527" s="2445" t="s">
        <v>723</v>
      </c>
      <c r="V527" s="2656" t="s">
        <v>733</v>
      </c>
      <c r="W527" s="2656" t="s">
        <v>787</v>
      </c>
      <c r="X527" s="2137" t="s">
        <v>801</v>
      </c>
      <c r="Y527" s="2680" t="s">
        <v>802</v>
      </c>
      <c r="Z527" s="2680" t="s">
        <v>825</v>
      </c>
      <c r="AA527" s="7110" t="s">
        <v>828</v>
      </c>
      <c r="AB527" s="7193" t="s">
        <v>851</v>
      </c>
      <c r="AC527" s="7193" t="s">
        <v>852</v>
      </c>
      <c r="AD527" s="7115" t="s">
        <v>912</v>
      </c>
    </row>
    <row r="528" spans="1:30" ht="15" customHeight="1" x14ac:dyDescent="0.2">
      <c r="A528" s="36"/>
      <c r="B528" s="71" t="s">
        <v>50</v>
      </c>
      <c r="C528" s="351" t="s">
        <v>10</v>
      </c>
      <c r="D528" s="351" t="s">
        <v>10</v>
      </c>
      <c r="E528" s="351" t="s">
        <v>10</v>
      </c>
      <c r="F528" s="351" t="s">
        <v>10</v>
      </c>
      <c r="G528" s="351" t="s">
        <v>10</v>
      </c>
      <c r="H528" s="351" t="s">
        <v>10</v>
      </c>
      <c r="I528" s="351" t="s">
        <v>10</v>
      </c>
      <c r="J528" s="351" t="s">
        <v>10</v>
      </c>
      <c r="K528" s="351" t="s">
        <v>10</v>
      </c>
      <c r="L528" s="1684">
        <v>21.7</v>
      </c>
      <c r="M528" s="553" t="s">
        <v>10</v>
      </c>
      <c r="N528" s="600" t="s">
        <v>10</v>
      </c>
      <c r="O528" s="629" t="s">
        <v>10</v>
      </c>
      <c r="P528" s="731" t="s">
        <v>10</v>
      </c>
      <c r="Q528" s="794" t="s">
        <v>10</v>
      </c>
      <c r="R528" s="802" t="s">
        <v>10</v>
      </c>
      <c r="S528" s="2484" t="s">
        <v>10</v>
      </c>
      <c r="T528" s="2484" t="s">
        <v>10</v>
      </c>
      <c r="U528" s="2447" t="s">
        <v>10</v>
      </c>
      <c r="V528" s="2447" t="s">
        <v>10</v>
      </c>
      <c r="W528" s="2447" t="s">
        <v>10</v>
      </c>
      <c r="X528" s="2447" t="s">
        <v>10</v>
      </c>
      <c r="Y528" s="2627" t="s">
        <v>10</v>
      </c>
      <c r="Z528" s="2627" t="s">
        <v>10</v>
      </c>
      <c r="AA528" s="2457" t="s">
        <v>10</v>
      </c>
      <c r="AB528" s="7184" t="s">
        <v>10</v>
      </c>
      <c r="AC528" s="7184" t="s">
        <v>10</v>
      </c>
      <c r="AD528" s="7185" t="s">
        <v>10</v>
      </c>
    </row>
    <row r="529" spans="1:30" ht="15" customHeight="1" x14ac:dyDescent="0.2">
      <c r="A529" s="36"/>
      <c r="B529" s="44" t="s">
        <v>51</v>
      </c>
      <c r="C529" s="352" t="s">
        <v>10</v>
      </c>
      <c r="D529" s="352" t="s">
        <v>10</v>
      </c>
      <c r="E529" s="352" t="s">
        <v>10</v>
      </c>
      <c r="F529" s="352" t="s">
        <v>10</v>
      </c>
      <c r="G529" s="352" t="s">
        <v>10</v>
      </c>
      <c r="H529" s="352" t="s">
        <v>10</v>
      </c>
      <c r="I529" s="352" t="s">
        <v>10</v>
      </c>
      <c r="J529" s="352" t="s">
        <v>10</v>
      </c>
      <c r="K529" s="352" t="s">
        <v>10</v>
      </c>
      <c r="L529" s="1685">
        <v>30.76</v>
      </c>
      <c r="M529" s="553" t="s">
        <v>10</v>
      </c>
      <c r="N529" s="600" t="s">
        <v>10</v>
      </c>
      <c r="O529" s="629" t="s">
        <v>10</v>
      </c>
      <c r="P529" s="731" t="s">
        <v>10</v>
      </c>
      <c r="Q529" s="794" t="s">
        <v>10</v>
      </c>
      <c r="R529" s="802" t="s">
        <v>10</v>
      </c>
      <c r="S529" s="2484" t="s">
        <v>10</v>
      </c>
      <c r="T529" s="2484" t="s">
        <v>10</v>
      </c>
      <c r="U529" s="2447" t="s">
        <v>10</v>
      </c>
      <c r="V529" s="2447" t="s">
        <v>10</v>
      </c>
      <c r="W529" s="2447" t="s">
        <v>10</v>
      </c>
      <c r="X529" s="2447" t="s">
        <v>10</v>
      </c>
      <c r="Y529" s="2569" t="s">
        <v>10</v>
      </c>
      <c r="Z529" s="2569" t="s">
        <v>10</v>
      </c>
      <c r="AA529" s="2457" t="s">
        <v>10</v>
      </c>
      <c r="AB529" s="7184" t="s">
        <v>10</v>
      </c>
      <c r="AC529" s="7184" t="s">
        <v>10</v>
      </c>
      <c r="AD529" s="7185" t="s">
        <v>10</v>
      </c>
    </row>
    <row r="530" spans="1:30" ht="15" customHeight="1" x14ac:dyDescent="0.2">
      <c r="A530" s="139"/>
      <c r="B530" s="44" t="s">
        <v>120</v>
      </c>
      <c r="C530" s="353" t="s">
        <v>10</v>
      </c>
      <c r="D530" s="353" t="s">
        <v>10</v>
      </c>
      <c r="E530" s="353" t="s">
        <v>10</v>
      </c>
      <c r="F530" s="353" t="s">
        <v>10</v>
      </c>
      <c r="G530" s="353" t="s">
        <v>10</v>
      </c>
      <c r="H530" s="353" t="s">
        <v>10</v>
      </c>
      <c r="I530" s="353" t="s">
        <v>10</v>
      </c>
      <c r="J530" s="353" t="s">
        <v>10</v>
      </c>
      <c r="K530" s="353" t="s">
        <v>10</v>
      </c>
      <c r="L530" s="1686">
        <v>33.380000000000003</v>
      </c>
      <c r="M530" s="553" t="s">
        <v>10</v>
      </c>
      <c r="N530" s="600" t="s">
        <v>10</v>
      </c>
      <c r="O530" s="629" t="s">
        <v>10</v>
      </c>
      <c r="P530" s="731" t="s">
        <v>10</v>
      </c>
      <c r="Q530" s="794" t="s">
        <v>10</v>
      </c>
      <c r="R530" s="802" t="s">
        <v>10</v>
      </c>
      <c r="S530" s="2484" t="s">
        <v>10</v>
      </c>
      <c r="T530" s="2484" t="s">
        <v>10</v>
      </c>
      <c r="U530" s="2447" t="s">
        <v>10</v>
      </c>
      <c r="V530" s="2447" t="s">
        <v>10</v>
      </c>
      <c r="W530" s="2447" t="s">
        <v>10</v>
      </c>
      <c r="X530" s="2447" t="s">
        <v>10</v>
      </c>
      <c r="Y530" s="2569" t="s">
        <v>10</v>
      </c>
      <c r="Z530" s="2569" t="s">
        <v>10</v>
      </c>
      <c r="AA530" s="2457" t="s">
        <v>10</v>
      </c>
      <c r="AB530" s="7184" t="s">
        <v>10</v>
      </c>
      <c r="AC530" s="7184" t="s">
        <v>10</v>
      </c>
      <c r="AD530" s="7185" t="s">
        <v>10</v>
      </c>
    </row>
    <row r="531" spans="1:30" ht="15" customHeight="1" x14ac:dyDescent="0.2">
      <c r="A531" s="139"/>
      <c r="B531" s="43" t="s">
        <v>52</v>
      </c>
      <c r="C531" s="354" t="s">
        <v>10</v>
      </c>
      <c r="D531" s="354" t="s">
        <v>10</v>
      </c>
      <c r="E531" s="354" t="s">
        <v>10</v>
      </c>
      <c r="F531" s="354" t="s">
        <v>10</v>
      </c>
      <c r="G531" s="354" t="s">
        <v>10</v>
      </c>
      <c r="H531" s="354" t="s">
        <v>10</v>
      </c>
      <c r="I531" s="354" t="s">
        <v>10</v>
      </c>
      <c r="J531" s="354" t="s">
        <v>10</v>
      </c>
      <c r="K531" s="354" t="s">
        <v>10</v>
      </c>
      <c r="L531" s="1687">
        <v>14.16</v>
      </c>
      <c r="M531" s="554" t="s">
        <v>10</v>
      </c>
      <c r="N531" s="601" t="s">
        <v>10</v>
      </c>
      <c r="O531" s="635" t="s">
        <v>10</v>
      </c>
      <c r="P531" s="732" t="s">
        <v>10</v>
      </c>
      <c r="Q531" s="795" t="s">
        <v>10</v>
      </c>
      <c r="R531" s="803" t="s">
        <v>10</v>
      </c>
      <c r="S531" s="2485" t="s">
        <v>10</v>
      </c>
      <c r="T531" s="2485" t="s">
        <v>10</v>
      </c>
      <c r="U531" s="2452" t="s">
        <v>10</v>
      </c>
      <c r="V531" s="2452" t="s">
        <v>10</v>
      </c>
      <c r="W531" s="2452" t="s">
        <v>10</v>
      </c>
      <c r="X531" s="2452" t="s">
        <v>10</v>
      </c>
      <c r="Y531" s="842" t="s">
        <v>10</v>
      </c>
      <c r="Z531" s="842" t="s">
        <v>10</v>
      </c>
      <c r="AA531" s="7208" t="s">
        <v>10</v>
      </c>
      <c r="AB531" s="7189" t="s">
        <v>10</v>
      </c>
      <c r="AC531" s="7189" t="s">
        <v>10</v>
      </c>
      <c r="AD531" s="7190" t="s">
        <v>10</v>
      </c>
    </row>
    <row r="532" spans="1:30" ht="3" customHeight="1" x14ac:dyDescent="0.2">
      <c r="B532" s="40"/>
      <c r="C532" s="38"/>
      <c r="D532" s="38"/>
      <c r="G532" s="203"/>
      <c r="S532" s="2489"/>
      <c r="T532" s="2490"/>
      <c r="U532" s="2447"/>
      <c r="V532" s="2657"/>
      <c r="W532" s="2657"/>
      <c r="X532" s="2657"/>
    </row>
    <row r="533" spans="1:30" ht="63" customHeight="1" x14ac:dyDescent="0.2">
      <c r="B533" s="7395" t="s">
        <v>603</v>
      </c>
      <c r="C533" s="7396"/>
      <c r="D533" s="7396"/>
      <c r="E533" s="7396"/>
      <c r="F533" s="7396"/>
      <c r="G533" s="7396"/>
      <c r="H533" s="7396"/>
      <c r="I533" s="7396"/>
      <c r="J533" s="7396"/>
      <c r="K533" s="7396"/>
      <c r="L533" s="7396"/>
      <c r="M533" s="7396"/>
      <c r="N533" s="7396"/>
      <c r="O533" s="7396"/>
      <c r="P533" s="7396"/>
      <c r="Q533" s="7396"/>
      <c r="R533" s="7396"/>
      <c r="S533" s="7446"/>
      <c r="T533" s="7447"/>
      <c r="U533" s="7448"/>
      <c r="V533" s="7400"/>
      <c r="W533" s="7400"/>
      <c r="X533" s="7400"/>
      <c r="Y533" s="7396"/>
    </row>
    <row r="534" spans="1:30" ht="15" customHeight="1" x14ac:dyDescent="0.2">
      <c r="A534" s="410"/>
      <c r="B534" s="410"/>
      <c r="C534" s="410"/>
      <c r="D534" s="410"/>
      <c r="E534" s="410"/>
      <c r="F534" s="410"/>
      <c r="G534" s="410"/>
      <c r="H534" s="410"/>
      <c r="I534" s="410"/>
      <c r="J534" s="410"/>
      <c r="K534" s="410"/>
      <c r="L534" s="455"/>
      <c r="M534" s="564"/>
      <c r="N534" s="604"/>
      <c r="O534" s="662"/>
      <c r="P534" s="735"/>
      <c r="Q534" s="804"/>
      <c r="R534" s="869"/>
      <c r="S534" s="2491"/>
      <c r="T534" s="2492"/>
      <c r="U534" s="2493"/>
      <c r="V534" s="2659"/>
      <c r="W534" s="2659"/>
      <c r="X534" s="2659"/>
      <c r="Y534" s="410"/>
      <c r="Z534" s="6652"/>
      <c r="AA534" s="7177"/>
      <c r="AB534" s="7171"/>
      <c r="AC534" s="7171"/>
      <c r="AD534" s="7171"/>
    </row>
    <row r="535" spans="1:30" ht="63" customHeight="1" x14ac:dyDescent="0.2">
      <c r="A535" s="341" t="s">
        <v>368</v>
      </c>
      <c r="B535" s="7428" t="s">
        <v>377</v>
      </c>
      <c r="C535" s="7426"/>
      <c r="D535" s="7426"/>
      <c r="E535" s="7426"/>
      <c r="F535" s="7426"/>
      <c r="G535" s="7426"/>
      <c r="H535" s="7426"/>
      <c r="I535" s="7426"/>
      <c r="J535" s="7426"/>
      <c r="K535" s="7426"/>
      <c r="L535" s="7426"/>
      <c r="M535" s="7426"/>
      <c r="N535" s="7426"/>
      <c r="O535" s="7426"/>
      <c r="P535" s="7426"/>
      <c r="Q535" s="7426"/>
      <c r="R535" s="7426"/>
      <c r="S535" s="7426"/>
      <c r="T535" s="7426"/>
      <c r="U535" s="7426"/>
      <c r="V535" s="7426"/>
      <c r="W535" s="7426"/>
      <c r="X535" s="7426"/>
      <c r="Y535" s="7426"/>
      <c r="Z535" s="7426"/>
      <c r="AA535" s="7449"/>
      <c r="AB535" s="7048"/>
      <c r="AC535" s="7048"/>
    </row>
    <row r="536" spans="1:30" ht="63" customHeight="1" x14ac:dyDescent="0.2">
      <c r="A536" s="35"/>
      <c r="B536" s="64" t="s">
        <v>72</v>
      </c>
      <c r="C536" s="350" t="s">
        <v>6</v>
      </c>
      <c r="D536" s="388" t="s">
        <v>7</v>
      </c>
      <c r="E536" s="355" t="s">
        <v>8</v>
      </c>
      <c r="F536" s="356" t="s">
        <v>145</v>
      </c>
      <c r="G536" s="357" t="s">
        <v>185</v>
      </c>
      <c r="H536" s="358" t="s">
        <v>231</v>
      </c>
      <c r="I536" s="359" t="s">
        <v>243</v>
      </c>
      <c r="J536" s="396" t="s">
        <v>294</v>
      </c>
      <c r="K536" s="389" t="s">
        <v>330</v>
      </c>
      <c r="L536" s="1688" t="s">
        <v>344</v>
      </c>
      <c r="M536" s="597" t="s">
        <v>396</v>
      </c>
      <c r="N536" s="586" t="s">
        <v>421</v>
      </c>
      <c r="O536" s="659" t="s">
        <v>437</v>
      </c>
      <c r="P536" s="737" t="s">
        <v>471</v>
      </c>
      <c r="Q536" s="933" t="s">
        <v>613</v>
      </c>
      <c r="R536" s="843" t="s">
        <v>668</v>
      </c>
      <c r="S536" s="2426" t="s">
        <v>675</v>
      </c>
      <c r="T536" s="2444" t="s">
        <v>679</v>
      </c>
      <c r="U536" s="2445" t="s">
        <v>723</v>
      </c>
      <c r="V536" s="2656" t="s">
        <v>733</v>
      </c>
      <c r="W536" s="2656" t="s">
        <v>787</v>
      </c>
      <c r="X536" s="2137" t="s">
        <v>801</v>
      </c>
      <c r="Y536" s="2680" t="s">
        <v>802</v>
      </c>
      <c r="Z536" s="2680" t="s">
        <v>825</v>
      </c>
      <c r="AA536" s="7110" t="s">
        <v>828</v>
      </c>
      <c r="AB536" s="7193" t="s">
        <v>851</v>
      </c>
      <c r="AC536" s="7193" t="s">
        <v>852</v>
      </c>
      <c r="AD536" s="7115" t="s">
        <v>912</v>
      </c>
    </row>
    <row r="537" spans="1:30" ht="15" customHeight="1" x14ac:dyDescent="0.2">
      <c r="A537" s="36"/>
      <c r="B537" s="71" t="s">
        <v>50</v>
      </c>
      <c r="C537" s="351" t="s">
        <v>10</v>
      </c>
      <c r="D537" s="351" t="s">
        <v>10</v>
      </c>
      <c r="E537" s="351" t="s">
        <v>10</v>
      </c>
      <c r="F537" s="351" t="s">
        <v>10</v>
      </c>
      <c r="G537" s="351" t="s">
        <v>10</v>
      </c>
      <c r="H537" s="351" t="s">
        <v>10</v>
      </c>
      <c r="I537" s="351" t="s">
        <v>10</v>
      </c>
      <c r="J537" s="351" t="s">
        <v>10</v>
      </c>
      <c r="K537" s="351" t="s">
        <v>10</v>
      </c>
      <c r="L537" s="1689">
        <v>20.260000000000002</v>
      </c>
      <c r="M537" s="553" t="s">
        <v>10</v>
      </c>
      <c r="N537" s="600" t="s">
        <v>10</v>
      </c>
      <c r="O537" s="629" t="s">
        <v>10</v>
      </c>
      <c r="P537" s="731" t="s">
        <v>10</v>
      </c>
      <c r="Q537" s="794" t="s">
        <v>10</v>
      </c>
      <c r="R537" s="802" t="s">
        <v>10</v>
      </c>
      <c r="S537" s="2484" t="s">
        <v>10</v>
      </c>
      <c r="T537" s="2484" t="s">
        <v>10</v>
      </c>
      <c r="U537" s="2447" t="s">
        <v>10</v>
      </c>
      <c r="V537" s="2447" t="s">
        <v>10</v>
      </c>
      <c r="W537" s="2447" t="s">
        <v>10</v>
      </c>
      <c r="X537" s="2447" t="s">
        <v>10</v>
      </c>
      <c r="Y537" s="2627" t="s">
        <v>10</v>
      </c>
      <c r="Z537" s="2627" t="s">
        <v>10</v>
      </c>
      <c r="AA537" s="2457" t="s">
        <v>10</v>
      </c>
      <c r="AB537" s="7184" t="s">
        <v>10</v>
      </c>
      <c r="AC537" s="7184" t="s">
        <v>10</v>
      </c>
      <c r="AD537" s="7185" t="s">
        <v>10</v>
      </c>
    </row>
    <row r="538" spans="1:30" ht="15" customHeight="1" x14ac:dyDescent="0.2">
      <c r="A538" s="36"/>
      <c r="B538" s="44" t="s">
        <v>51</v>
      </c>
      <c r="C538" s="352" t="s">
        <v>10</v>
      </c>
      <c r="D538" s="352" t="s">
        <v>10</v>
      </c>
      <c r="E538" s="352" t="s">
        <v>10</v>
      </c>
      <c r="F538" s="352" t="s">
        <v>10</v>
      </c>
      <c r="G538" s="352" t="s">
        <v>10</v>
      </c>
      <c r="H538" s="352" t="s">
        <v>10</v>
      </c>
      <c r="I538" s="352" t="s">
        <v>10</v>
      </c>
      <c r="J538" s="352" t="s">
        <v>10</v>
      </c>
      <c r="K538" s="352" t="s">
        <v>10</v>
      </c>
      <c r="L538" s="1690">
        <v>46.17</v>
      </c>
      <c r="M538" s="553" t="s">
        <v>10</v>
      </c>
      <c r="N538" s="600" t="s">
        <v>10</v>
      </c>
      <c r="O538" s="629" t="s">
        <v>10</v>
      </c>
      <c r="P538" s="731" t="s">
        <v>10</v>
      </c>
      <c r="Q538" s="794" t="s">
        <v>10</v>
      </c>
      <c r="R538" s="802" t="s">
        <v>10</v>
      </c>
      <c r="S538" s="2484" t="s">
        <v>10</v>
      </c>
      <c r="T538" s="2484" t="s">
        <v>10</v>
      </c>
      <c r="U538" s="2447" t="s">
        <v>10</v>
      </c>
      <c r="V538" s="2447" t="s">
        <v>10</v>
      </c>
      <c r="W538" s="2447" t="s">
        <v>10</v>
      </c>
      <c r="X538" s="2447" t="s">
        <v>10</v>
      </c>
      <c r="Y538" s="2569" t="s">
        <v>10</v>
      </c>
      <c r="Z538" s="2569" t="s">
        <v>10</v>
      </c>
      <c r="AA538" s="2457" t="s">
        <v>10</v>
      </c>
      <c r="AB538" s="7184" t="s">
        <v>10</v>
      </c>
      <c r="AC538" s="7184" t="s">
        <v>10</v>
      </c>
      <c r="AD538" s="7185" t="s">
        <v>10</v>
      </c>
    </row>
    <row r="539" spans="1:30" ht="15" customHeight="1" x14ac:dyDescent="0.2">
      <c r="A539" s="139"/>
      <c r="B539" s="44" t="s">
        <v>120</v>
      </c>
      <c r="C539" s="353" t="s">
        <v>10</v>
      </c>
      <c r="D539" s="353" t="s">
        <v>10</v>
      </c>
      <c r="E539" s="353" t="s">
        <v>10</v>
      </c>
      <c r="F539" s="353" t="s">
        <v>10</v>
      </c>
      <c r="G539" s="353" t="s">
        <v>10</v>
      </c>
      <c r="H539" s="353" t="s">
        <v>10</v>
      </c>
      <c r="I539" s="353" t="s">
        <v>10</v>
      </c>
      <c r="J539" s="353" t="s">
        <v>10</v>
      </c>
      <c r="K539" s="353" t="s">
        <v>10</v>
      </c>
      <c r="L539" s="1691">
        <v>23.68</v>
      </c>
      <c r="M539" s="553" t="s">
        <v>10</v>
      </c>
      <c r="N539" s="600" t="s">
        <v>10</v>
      </c>
      <c r="O539" s="629" t="s">
        <v>10</v>
      </c>
      <c r="P539" s="731" t="s">
        <v>10</v>
      </c>
      <c r="Q539" s="794" t="s">
        <v>10</v>
      </c>
      <c r="R539" s="802" t="s">
        <v>10</v>
      </c>
      <c r="S539" s="2484" t="s">
        <v>10</v>
      </c>
      <c r="T539" s="2484" t="s">
        <v>10</v>
      </c>
      <c r="U539" s="2447" t="s">
        <v>10</v>
      </c>
      <c r="V539" s="2447" t="s">
        <v>10</v>
      </c>
      <c r="W539" s="2447" t="s">
        <v>10</v>
      </c>
      <c r="X539" s="2447" t="s">
        <v>10</v>
      </c>
      <c r="Y539" s="2569" t="s">
        <v>10</v>
      </c>
      <c r="Z539" s="2569" t="s">
        <v>10</v>
      </c>
      <c r="AA539" s="2457" t="s">
        <v>10</v>
      </c>
      <c r="AB539" s="7184" t="s">
        <v>10</v>
      </c>
      <c r="AC539" s="7184" t="s">
        <v>10</v>
      </c>
      <c r="AD539" s="7185" t="s">
        <v>10</v>
      </c>
    </row>
    <row r="540" spans="1:30" ht="15" customHeight="1" x14ac:dyDescent="0.2">
      <c r="A540" s="139"/>
      <c r="B540" s="43" t="s">
        <v>52</v>
      </c>
      <c r="C540" s="354" t="s">
        <v>10</v>
      </c>
      <c r="D540" s="354" t="s">
        <v>10</v>
      </c>
      <c r="E540" s="354" t="s">
        <v>10</v>
      </c>
      <c r="F540" s="354" t="s">
        <v>10</v>
      </c>
      <c r="G540" s="354" t="s">
        <v>10</v>
      </c>
      <c r="H540" s="354" t="s">
        <v>10</v>
      </c>
      <c r="I540" s="354" t="s">
        <v>10</v>
      </c>
      <c r="J540" s="354" t="s">
        <v>10</v>
      </c>
      <c r="K540" s="354" t="s">
        <v>10</v>
      </c>
      <c r="L540" s="1692">
        <v>9.89</v>
      </c>
      <c r="M540" s="554" t="s">
        <v>10</v>
      </c>
      <c r="N540" s="601" t="s">
        <v>10</v>
      </c>
      <c r="O540" s="635" t="s">
        <v>10</v>
      </c>
      <c r="P540" s="732" t="s">
        <v>10</v>
      </c>
      <c r="Q540" s="795" t="s">
        <v>10</v>
      </c>
      <c r="R540" s="803" t="s">
        <v>10</v>
      </c>
      <c r="S540" s="2485" t="s">
        <v>10</v>
      </c>
      <c r="T540" s="2485" t="s">
        <v>10</v>
      </c>
      <c r="U540" s="2452" t="s">
        <v>10</v>
      </c>
      <c r="V540" s="2452" t="s">
        <v>10</v>
      </c>
      <c r="W540" s="2452" t="s">
        <v>10</v>
      </c>
      <c r="X540" s="2452" t="s">
        <v>10</v>
      </c>
      <c r="Y540" s="842" t="s">
        <v>10</v>
      </c>
      <c r="Z540" s="842" t="s">
        <v>10</v>
      </c>
      <c r="AA540" s="7208" t="s">
        <v>10</v>
      </c>
      <c r="AB540" s="7189" t="s">
        <v>10</v>
      </c>
      <c r="AC540" s="7189" t="s">
        <v>10</v>
      </c>
      <c r="AD540" s="7190" t="s">
        <v>10</v>
      </c>
    </row>
    <row r="541" spans="1:30" ht="3" customHeight="1" x14ac:dyDescent="0.2">
      <c r="B541" s="40"/>
      <c r="C541" s="38"/>
      <c r="D541" s="38"/>
      <c r="G541" s="203"/>
      <c r="S541" s="2489"/>
      <c r="T541" s="2490"/>
      <c r="U541" s="2447"/>
      <c r="V541" s="2657"/>
      <c r="W541" s="2657"/>
      <c r="X541" s="2657"/>
    </row>
    <row r="542" spans="1:30" ht="63" customHeight="1" x14ac:dyDescent="0.2">
      <c r="B542" s="7395" t="s">
        <v>604</v>
      </c>
      <c r="C542" s="7396"/>
      <c r="D542" s="7396"/>
      <c r="E542" s="7396"/>
      <c r="F542" s="7396"/>
      <c r="G542" s="7396"/>
      <c r="H542" s="7396"/>
      <c r="I542" s="7396"/>
      <c r="J542" s="7396"/>
      <c r="K542" s="7396"/>
      <c r="L542" s="7396"/>
      <c r="M542" s="7396"/>
      <c r="N542" s="7396"/>
      <c r="O542" s="7396"/>
      <c r="P542" s="7396"/>
      <c r="Q542" s="7396"/>
      <c r="R542" s="7396"/>
      <c r="S542" s="7446"/>
      <c r="T542" s="7447"/>
      <c r="U542" s="7448"/>
      <c r="V542" s="7400"/>
      <c r="W542" s="7400"/>
      <c r="X542" s="7400"/>
      <c r="Y542" s="7396"/>
    </row>
    <row r="543" spans="1:30" ht="15" customHeight="1" x14ac:dyDescent="0.2">
      <c r="A543" s="410"/>
      <c r="B543" s="410"/>
      <c r="C543" s="410"/>
      <c r="D543" s="410"/>
      <c r="E543" s="410"/>
      <c r="F543" s="410"/>
      <c r="G543" s="410"/>
      <c r="H543" s="410"/>
      <c r="I543" s="410"/>
      <c r="J543" s="410"/>
      <c r="K543" s="410"/>
      <c r="L543" s="455"/>
      <c r="M543" s="564"/>
      <c r="N543" s="604"/>
      <c r="O543" s="662"/>
      <c r="P543" s="735"/>
      <c r="Q543" s="804"/>
      <c r="R543" s="869"/>
      <c r="S543" s="2491"/>
      <c r="T543" s="2492"/>
      <c r="U543" s="2493"/>
      <c r="V543" s="2659"/>
      <c r="W543" s="2659"/>
      <c r="X543" s="2659"/>
      <c r="Y543" s="410"/>
      <c r="Z543" s="6652"/>
      <c r="AB543" s="7171"/>
      <c r="AC543" s="7171"/>
      <c r="AD543" s="7171"/>
    </row>
    <row r="544" spans="1:30" ht="63" customHeight="1" x14ac:dyDescent="0.2">
      <c r="A544" s="341" t="s">
        <v>369</v>
      </c>
      <c r="B544" s="7428" t="s">
        <v>376</v>
      </c>
      <c r="C544" s="7426"/>
      <c r="D544" s="7426"/>
      <c r="E544" s="7426"/>
      <c r="F544" s="7426"/>
      <c r="G544" s="7426"/>
      <c r="H544" s="7426"/>
      <c r="I544" s="7426"/>
      <c r="J544" s="7426"/>
      <c r="K544" s="7426"/>
      <c r="L544" s="7426"/>
      <c r="M544" s="7426"/>
      <c r="N544" s="7426"/>
      <c r="O544" s="7426"/>
      <c r="P544" s="7426"/>
      <c r="Q544" s="7426"/>
      <c r="R544" s="7426"/>
      <c r="S544" s="7426"/>
      <c r="T544" s="7426"/>
      <c r="U544" s="7426"/>
      <c r="V544" s="7426"/>
      <c r="W544" s="7426"/>
      <c r="X544" s="7426"/>
      <c r="Y544" s="7426"/>
      <c r="Z544" s="7426"/>
      <c r="AA544" s="7426"/>
    </row>
    <row r="545" spans="1:30" ht="63" customHeight="1" x14ac:dyDescent="0.2">
      <c r="A545" s="35"/>
      <c r="B545" s="64" t="s">
        <v>72</v>
      </c>
      <c r="C545" s="350" t="s">
        <v>6</v>
      </c>
      <c r="D545" s="388" t="s">
        <v>7</v>
      </c>
      <c r="E545" s="355" t="s">
        <v>8</v>
      </c>
      <c r="F545" s="356" t="s">
        <v>145</v>
      </c>
      <c r="G545" s="357" t="s">
        <v>185</v>
      </c>
      <c r="H545" s="358" t="s">
        <v>231</v>
      </c>
      <c r="I545" s="359" t="s">
        <v>243</v>
      </c>
      <c r="J545" s="396" t="s">
        <v>294</v>
      </c>
      <c r="K545" s="389" t="s">
        <v>330</v>
      </c>
      <c r="L545" s="1693" t="s">
        <v>344</v>
      </c>
      <c r="M545" s="597" t="s">
        <v>396</v>
      </c>
      <c r="N545" s="586" t="s">
        <v>421</v>
      </c>
      <c r="O545" s="659" t="s">
        <v>437</v>
      </c>
      <c r="P545" s="737" t="s">
        <v>471</v>
      </c>
      <c r="Q545" s="933" t="s">
        <v>613</v>
      </c>
      <c r="R545" s="843" t="s">
        <v>668</v>
      </c>
      <c r="S545" s="2426" t="s">
        <v>675</v>
      </c>
      <c r="T545" s="2444" t="s">
        <v>679</v>
      </c>
      <c r="U545" s="2445" t="s">
        <v>723</v>
      </c>
      <c r="V545" s="2656" t="s">
        <v>733</v>
      </c>
      <c r="W545" s="2656" t="s">
        <v>787</v>
      </c>
      <c r="X545" s="2137" t="s">
        <v>801</v>
      </c>
      <c r="Y545" s="2680" t="s">
        <v>802</v>
      </c>
      <c r="Z545" s="2680" t="s">
        <v>825</v>
      </c>
      <c r="AA545" s="7110" t="s">
        <v>828</v>
      </c>
      <c r="AB545" s="7193" t="s">
        <v>851</v>
      </c>
      <c r="AC545" s="7193" t="s">
        <v>852</v>
      </c>
      <c r="AD545" s="7115" t="s">
        <v>912</v>
      </c>
    </row>
    <row r="546" spans="1:30" ht="15" customHeight="1" x14ac:dyDescent="0.2">
      <c r="A546" s="36"/>
      <c r="B546" s="71" t="s">
        <v>50</v>
      </c>
      <c r="C546" s="351" t="s">
        <v>10</v>
      </c>
      <c r="D546" s="351" t="s">
        <v>10</v>
      </c>
      <c r="E546" s="351" t="s">
        <v>10</v>
      </c>
      <c r="F546" s="351" t="s">
        <v>10</v>
      </c>
      <c r="G546" s="351" t="s">
        <v>10</v>
      </c>
      <c r="H546" s="351" t="s">
        <v>10</v>
      </c>
      <c r="I546" s="351" t="s">
        <v>10</v>
      </c>
      <c r="J546" s="351" t="s">
        <v>10</v>
      </c>
      <c r="K546" s="351" t="s">
        <v>10</v>
      </c>
      <c r="L546" s="1694">
        <v>26.3</v>
      </c>
      <c r="M546" s="553" t="s">
        <v>10</v>
      </c>
      <c r="N546" s="600" t="s">
        <v>10</v>
      </c>
      <c r="O546" s="629" t="s">
        <v>10</v>
      </c>
      <c r="P546" s="731" t="s">
        <v>10</v>
      </c>
      <c r="Q546" s="794" t="s">
        <v>10</v>
      </c>
      <c r="R546" s="802" t="s">
        <v>10</v>
      </c>
      <c r="S546" s="2484" t="s">
        <v>10</v>
      </c>
      <c r="T546" s="2484" t="s">
        <v>10</v>
      </c>
      <c r="U546" s="2447" t="s">
        <v>10</v>
      </c>
      <c r="V546" s="2447" t="s">
        <v>10</v>
      </c>
      <c r="W546" s="2447" t="s">
        <v>10</v>
      </c>
      <c r="X546" s="2447" t="s">
        <v>10</v>
      </c>
      <c r="Y546" s="2627" t="s">
        <v>10</v>
      </c>
      <c r="Z546" s="2627" t="s">
        <v>10</v>
      </c>
      <c r="AA546" s="2457" t="s">
        <v>10</v>
      </c>
      <c r="AB546" s="7184" t="s">
        <v>10</v>
      </c>
      <c r="AC546" s="7184" t="s">
        <v>10</v>
      </c>
      <c r="AD546" s="7185" t="s">
        <v>10</v>
      </c>
    </row>
    <row r="547" spans="1:30" ht="15" customHeight="1" x14ac:dyDescent="0.2">
      <c r="A547" s="36"/>
      <c r="B547" s="44" t="s">
        <v>51</v>
      </c>
      <c r="C547" s="352" t="s">
        <v>10</v>
      </c>
      <c r="D547" s="352" t="s">
        <v>10</v>
      </c>
      <c r="E547" s="352" t="s">
        <v>10</v>
      </c>
      <c r="F547" s="352" t="s">
        <v>10</v>
      </c>
      <c r="G547" s="352" t="s">
        <v>10</v>
      </c>
      <c r="H547" s="352" t="s">
        <v>10</v>
      </c>
      <c r="I547" s="352" t="s">
        <v>10</v>
      </c>
      <c r="J547" s="352" t="s">
        <v>10</v>
      </c>
      <c r="K547" s="352" t="s">
        <v>10</v>
      </c>
      <c r="L547" s="1695">
        <v>29.15</v>
      </c>
      <c r="M547" s="553" t="s">
        <v>10</v>
      </c>
      <c r="N547" s="600" t="s">
        <v>10</v>
      </c>
      <c r="O547" s="629" t="s">
        <v>10</v>
      </c>
      <c r="P547" s="731" t="s">
        <v>10</v>
      </c>
      <c r="Q547" s="794" t="s">
        <v>10</v>
      </c>
      <c r="R547" s="802" t="s">
        <v>10</v>
      </c>
      <c r="S547" s="2484" t="s">
        <v>10</v>
      </c>
      <c r="T547" s="2484" t="s">
        <v>10</v>
      </c>
      <c r="U547" s="2447" t="s">
        <v>10</v>
      </c>
      <c r="V547" s="2447" t="s">
        <v>10</v>
      </c>
      <c r="W547" s="2447" t="s">
        <v>10</v>
      </c>
      <c r="X547" s="2447" t="s">
        <v>10</v>
      </c>
      <c r="Y547" s="2569" t="s">
        <v>10</v>
      </c>
      <c r="Z547" s="2569" t="s">
        <v>10</v>
      </c>
      <c r="AA547" s="2457" t="s">
        <v>10</v>
      </c>
      <c r="AB547" s="7184" t="s">
        <v>10</v>
      </c>
      <c r="AC547" s="7184" t="s">
        <v>10</v>
      </c>
      <c r="AD547" s="7185" t="s">
        <v>10</v>
      </c>
    </row>
    <row r="548" spans="1:30" ht="15" customHeight="1" x14ac:dyDescent="0.2">
      <c r="A548" s="139"/>
      <c r="B548" s="44" t="s">
        <v>120</v>
      </c>
      <c r="C548" s="353" t="s">
        <v>10</v>
      </c>
      <c r="D548" s="353" t="s">
        <v>10</v>
      </c>
      <c r="E548" s="353" t="s">
        <v>10</v>
      </c>
      <c r="F548" s="353" t="s">
        <v>10</v>
      </c>
      <c r="G548" s="353" t="s">
        <v>10</v>
      </c>
      <c r="H548" s="353" t="s">
        <v>10</v>
      </c>
      <c r="I548" s="353" t="s">
        <v>10</v>
      </c>
      <c r="J548" s="353" t="s">
        <v>10</v>
      </c>
      <c r="K548" s="353" t="s">
        <v>10</v>
      </c>
      <c r="L548" s="1696">
        <v>27.12</v>
      </c>
      <c r="M548" s="553" t="s">
        <v>10</v>
      </c>
      <c r="N548" s="600" t="s">
        <v>10</v>
      </c>
      <c r="O548" s="629" t="s">
        <v>10</v>
      </c>
      <c r="P548" s="731" t="s">
        <v>10</v>
      </c>
      <c r="Q548" s="794" t="s">
        <v>10</v>
      </c>
      <c r="R548" s="802" t="s">
        <v>10</v>
      </c>
      <c r="S548" s="2484" t="s">
        <v>10</v>
      </c>
      <c r="T548" s="2484" t="s">
        <v>10</v>
      </c>
      <c r="U548" s="2447" t="s">
        <v>10</v>
      </c>
      <c r="V548" s="2447" t="s">
        <v>10</v>
      </c>
      <c r="W548" s="2447" t="s">
        <v>10</v>
      </c>
      <c r="X548" s="2447" t="s">
        <v>10</v>
      </c>
      <c r="Y548" s="2569" t="s">
        <v>10</v>
      </c>
      <c r="Z548" s="2569" t="s">
        <v>10</v>
      </c>
      <c r="AA548" s="2457" t="s">
        <v>10</v>
      </c>
      <c r="AB548" s="7184" t="s">
        <v>10</v>
      </c>
      <c r="AC548" s="7184" t="s">
        <v>10</v>
      </c>
      <c r="AD548" s="7185" t="s">
        <v>10</v>
      </c>
    </row>
    <row r="549" spans="1:30" ht="15" customHeight="1" x14ac:dyDescent="0.2">
      <c r="A549" s="139"/>
      <c r="B549" s="43" t="s">
        <v>52</v>
      </c>
      <c r="C549" s="354" t="s">
        <v>10</v>
      </c>
      <c r="D549" s="354" t="s">
        <v>10</v>
      </c>
      <c r="E549" s="354" t="s">
        <v>10</v>
      </c>
      <c r="F549" s="354" t="s">
        <v>10</v>
      </c>
      <c r="G549" s="354" t="s">
        <v>10</v>
      </c>
      <c r="H549" s="354" t="s">
        <v>10</v>
      </c>
      <c r="I549" s="354" t="s">
        <v>10</v>
      </c>
      <c r="J549" s="354" t="s">
        <v>10</v>
      </c>
      <c r="K549" s="354" t="s">
        <v>10</v>
      </c>
      <c r="L549" s="1697">
        <v>17.43</v>
      </c>
      <c r="M549" s="554" t="s">
        <v>10</v>
      </c>
      <c r="N549" s="601" t="s">
        <v>10</v>
      </c>
      <c r="O549" s="635" t="s">
        <v>10</v>
      </c>
      <c r="P549" s="732" t="s">
        <v>10</v>
      </c>
      <c r="Q549" s="795" t="s">
        <v>10</v>
      </c>
      <c r="R549" s="803" t="s">
        <v>10</v>
      </c>
      <c r="S549" s="2494" t="s">
        <v>10</v>
      </c>
      <c r="T549" s="2485" t="s">
        <v>10</v>
      </c>
      <c r="U549" s="2452" t="s">
        <v>10</v>
      </c>
      <c r="V549" s="2452" t="s">
        <v>10</v>
      </c>
      <c r="W549" s="2452" t="s">
        <v>10</v>
      </c>
      <c r="X549" s="2452" t="s">
        <v>10</v>
      </c>
      <c r="Y549" s="842" t="s">
        <v>10</v>
      </c>
      <c r="Z549" s="842" t="s">
        <v>10</v>
      </c>
      <c r="AA549" s="7208" t="s">
        <v>10</v>
      </c>
      <c r="AB549" s="7189" t="s">
        <v>10</v>
      </c>
      <c r="AC549" s="7189" t="s">
        <v>10</v>
      </c>
      <c r="AD549" s="7190" t="s">
        <v>10</v>
      </c>
    </row>
    <row r="550" spans="1:30" ht="3" customHeight="1" x14ac:dyDescent="0.2">
      <c r="B550" s="40"/>
      <c r="C550" s="38"/>
      <c r="D550" s="38"/>
      <c r="G550" s="203"/>
      <c r="S550" s="2489"/>
      <c r="T550" s="2490"/>
      <c r="U550" s="2447"/>
      <c r="V550" s="2657"/>
      <c r="W550" s="2657"/>
      <c r="X550" s="2657"/>
    </row>
    <row r="551" spans="1:30" ht="63" customHeight="1" x14ac:dyDescent="0.2">
      <c r="B551" s="7395" t="s">
        <v>605</v>
      </c>
      <c r="C551" s="7396"/>
      <c r="D551" s="7396"/>
      <c r="E551" s="7396"/>
      <c r="F551" s="7396"/>
      <c r="G551" s="7396"/>
      <c r="H551" s="7396"/>
      <c r="I551" s="7396"/>
      <c r="J551" s="7396"/>
      <c r="K551" s="7396"/>
      <c r="L551" s="7396"/>
      <c r="M551" s="7396"/>
      <c r="N551" s="7396"/>
      <c r="O551" s="7396"/>
      <c r="P551" s="7396"/>
      <c r="Q551" s="7396"/>
      <c r="R551" s="7396"/>
      <c r="S551" s="7446"/>
      <c r="T551" s="7447"/>
      <c r="U551" s="7448"/>
      <c r="V551" s="7400"/>
      <c r="W551" s="7400"/>
      <c r="X551" s="7400"/>
      <c r="Y551" s="7396"/>
      <c r="Z551" s="6653"/>
      <c r="AA551" s="6653"/>
      <c r="AB551" s="414"/>
      <c r="AC551" s="414"/>
    </row>
    <row r="552" spans="1:30" ht="15" customHeight="1" x14ac:dyDescent="0.2">
      <c r="A552" s="410"/>
      <c r="B552" s="410"/>
      <c r="C552" s="410"/>
      <c r="D552" s="410"/>
      <c r="E552" s="410"/>
      <c r="F552" s="410"/>
      <c r="G552" s="410"/>
      <c r="H552" s="410"/>
      <c r="I552" s="410"/>
      <c r="J552" s="410"/>
      <c r="K552" s="410"/>
      <c r="L552" s="455"/>
      <c r="M552" s="564"/>
      <c r="N552" s="604"/>
      <c r="O552" s="662"/>
      <c r="P552" s="735"/>
      <c r="Q552" s="804"/>
      <c r="R552" s="869"/>
      <c r="S552" s="2491"/>
      <c r="T552" s="2492"/>
      <c r="U552" s="2493"/>
      <c r="V552" s="2659"/>
      <c r="W552" s="2659"/>
      <c r="X552" s="2659"/>
      <c r="Y552" s="410"/>
      <c r="Z552" s="6654"/>
      <c r="AA552" s="6653"/>
      <c r="AB552" s="7212"/>
      <c r="AC552" s="7212"/>
      <c r="AD552" s="7171"/>
    </row>
    <row r="553" spans="1:30" ht="63" customHeight="1" x14ac:dyDescent="0.2">
      <c r="A553" s="341" t="s">
        <v>370</v>
      </c>
      <c r="B553" s="7428" t="s">
        <v>394</v>
      </c>
      <c r="C553" s="7426"/>
      <c r="D553" s="7426"/>
      <c r="E553" s="7426"/>
      <c r="F553" s="7426"/>
      <c r="G553" s="7426"/>
      <c r="H553" s="7426"/>
      <c r="I553" s="7426"/>
      <c r="J553" s="7426"/>
      <c r="K553" s="7426"/>
      <c r="L553" s="7426"/>
      <c r="M553" s="7426"/>
      <c r="N553" s="7426"/>
      <c r="O553" s="7426"/>
      <c r="P553" s="7426"/>
      <c r="Q553" s="7426"/>
      <c r="R553" s="7426"/>
      <c r="S553" s="7426"/>
      <c r="T553" s="7426"/>
      <c r="U553" s="7426"/>
      <c r="V553" s="7426"/>
      <c r="W553" s="7426"/>
      <c r="X553" s="7426"/>
      <c r="Y553" s="7426"/>
      <c r="Z553" s="7426"/>
      <c r="AA553" s="7426"/>
      <c r="AB553" s="414"/>
      <c r="AC553" s="414"/>
    </row>
    <row r="554" spans="1:30" ht="63" customHeight="1" x14ac:dyDescent="0.2">
      <c r="A554" s="35"/>
      <c r="B554" s="64" t="s">
        <v>72</v>
      </c>
      <c r="C554" s="211" t="s">
        <v>6</v>
      </c>
      <c r="D554" s="212" t="s">
        <v>7</v>
      </c>
      <c r="E554" s="213" t="s">
        <v>8</v>
      </c>
      <c r="F554" s="214" t="s">
        <v>145</v>
      </c>
      <c r="G554" s="215" t="s">
        <v>185</v>
      </c>
      <c r="H554" s="158" t="s">
        <v>231</v>
      </c>
      <c r="I554" s="130" t="s">
        <v>243</v>
      </c>
      <c r="J554" s="325" t="s">
        <v>294</v>
      </c>
      <c r="K554" s="391" t="s">
        <v>330</v>
      </c>
      <c r="L554" s="1698" t="s">
        <v>344</v>
      </c>
      <c r="M554" s="597" t="s">
        <v>396</v>
      </c>
      <c r="N554" s="586" t="s">
        <v>421</v>
      </c>
      <c r="O554" s="659" t="s">
        <v>437</v>
      </c>
      <c r="P554" s="737" t="s">
        <v>471</v>
      </c>
      <c r="Q554" s="933" t="s">
        <v>613</v>
      </c>
      <c r="R554" s="843" t="s">
        <v>668</v>
      </c>
      <c r="S554" s="2426" t="s">
        <v>675</v>
      </c>
      <c r="T554" s="2444" t="s">
        <v>679</v>
      </c>
      <c r="U554" s="2445" t="s">
        <v>723</v>
      </c>
      <c r="V554" s="2656" t="s">
        <v>733</v>
      </c>
      <c r="W554" s="2656" t="s">
        <v>787</v>
      </c>
      <c r="X554" s="2656" t="s">
        <v>801</v>
      </c>
      <c r="Y554" s="7086" t="s">
        <v>802</v>
      </c>
      <c r="Z554" s="7086" t="s">
        <v>825</v>
      </c>
      <c r="AA554" s="7110" t="s">
        <v>828</v>
      </c>
      <c r="AB554" s="7193" t="s">
        <v>851</v>
      </c>
      <c r="AC554" s="7193" t="s">
        <v>852</v>
      </c>
      <c r="AD554" s="7115" t="s">
        <v>912</v>
      </c>
    </row>
    <row r="555" spans="1:30" x14ac:dyDescent="0.2">
      <c r="A555" s="417"/>
      <c r="B555" s="71" t="s">
        <v>374</v>
      </c>
      <c r="C555" s="113" t="s">
        <v>10</v>
      </c>
      <c r="D555" s="113" t="s">
        <v>10</v>
      </c>
      <c r="E555" s="113" t="s">
        <v>10</v>
      </c>
      <c r="F555" s="113" t="s">
        <v>10</v>
      </c>
      <c r="G555" s="113" t="s">
        <v>10</v>
      </c>
      <c r="H555" s="113" t="s">
        <v>10</v>
      </c>
      <c r="I555" s="113" t="s">
        <v>10</v>
      </c>
      <c r="J555" s="113" t="s">
        <v>10</v>
      </c>
      <c r="K555" s="113" t="s">
        <v>10</v>
      </c>
      <c r="L555" s="1699">
        <v>10.73</v>
      </c>
      <c r="M555" s="553" t="s">
        <v>10</v>
      </c>
      <c r="N555" s="600" t="s">
        <v>10</v>
      </c>
      <c r="O555" s="629" t="s">
        <v>10</v>
      </c>
      <c r="P555" s="731" t="s">
        <v>10</v>
      </c>
      <c r="Q555" s="794" t="s">
        <v>10</v>
      </c>
      <c r="R555" s="802" t="s">
        <v>10</v>
      </c>
      <c r="S555" s="2484" t="s">
        <v>10</v>
      </c>
      <c r="T555" s="2484" t="s">
        <v>10</v>
      </c>
      <c r="U555" s="2447" t="s">
        <v>10</v>
      </c>
      <c r="V555" s="2447" t="s">
        <v>10</v>
      </c>
      <c r="W555" s="2447" t="s">
        <v>10</v>
      </c>
      <c r="X555" s="2447" t="s">
        <v>10</v>
      </c>
      <c r="Y555" s="2447" t="s">
        <v>10</v>
      </c>
      <c r="Z555" s="2447" t="s">
        <v>10</v>
      </c>
      <c r="AA555" s="2457" t="s">
        <v>10</v>
      </c>
      <c r="AB555" s="7184" t="s">
        <v>10</v>
      </c>
      <c r="AC555" s="7184" t="s">
        <v>10</v>
      </c>
      <c r="AD555" s="7185" t="s">
        <v>10</v>
      </c>
    </row>
    <row r="556" spans="1:30" x14ac:dyDescent="0.2">
      <c r="A556" s="36"/>
      <c r="B556" s="44" t="s">
        <v>373</v>
      </c>
      <c r="C556" s="114" t="s">
        <v>10</v>
      </c>
      <c r="D556" s="114" t="s">
        <v>10</v>
      </c>
      <c r="E556" s="114" t="s">
        <v>10</v>
      </c>
      <c r="F556" s="114" t="s">
        <v>10</v>
      </c>
      <c r="G556" s="114" t="s">
        <v>10</v>
      </c>
      <c r="H556" s="114" t="s">
        <v>10</v>
      </c>
      <c r="I556" s="114" t="s">
        <v>10</v>
      </c>
      <c r="J556" s="114" t="s">
        <v>10</v>
      </c>
      <c r="K556" s="114" t="s">
        <v>10</v>
      </c>
      <c r="L556" s="1700">
        <v>16.66</v>
      </c>
      <c r="M556" s="553" t="s">
        <v>10</v>
      </c>
      <c r="N556" s="600" t="s">
        <v>10</v>
      </c>
      <c r="O556" s="629" t="s">
        <v>10</v>
      </c>
      <c r="P556" s="731" t="s">
        <v>10</v>
      </c>
      <c r="Q556" s="794" t="s">
        <v>10</v>
      </c>
      <c r="R556" s="802" t="s">
        <v>10</v>
      </c>
      <c r="S556" s="2484" t="s">
        <v>10</v>
      </c>
      <c r="T556" s="2484" t="s">
        <v>10</v>
      </c>
      <c r="U556" s="2447" t="s">
        <v>10</v>
      </c>
      <c r="V556" s="2447" t="s">
        <v>10</v>
      </c>
      <c r="W556" s="2447" t="s">
        <v>10</v>
      </c>
      <c r="X556" s="2447" t="s">
        <v>10</v>
      </c>
      <c r="Y556" s="2447" t="s">
        <v>10</v>
      </c>
      <c r="Z556" s="2447" t="s">
        <v>10</v>
      </c>
      <c r="AA556" s="2457" t="s">
        <v>10</v>
      </c>
      <c r="AB556" s="7184" t="s">
        <v>10</v>
      </c>
      <c r="AC556" s="7184" t="s">
        <v>10</v>
      </c>
      <c r="AD556" s="7185" t="s">
        <v>10</v>
      </c>
    </row>
    <row r="557" spans="1:30" x14ac:dyDescent="0.2">
      <c r="A557" s="36"/>
      <c r="B557" s="44" t="s">
        <v>11</v>
      </c>
      <c r="C557" s="115" t="s">
        <v>10</v>
      </c>
      <c r="D557" s="115" t="s">
        <v>10</v>
      </c>
      <c r="E557" s="115" t="s">
        <v>10</v>
      </c>
      <c r="F557" s="115" t="s">
        <v>10</v>
      </c>
      <c r="G557" s="115" t="s">
        <v>10</v>
      </c>
      <c r="H557" s="115" t="s">
        <v>10</v>
      </c>
      <c r="I557" s="115" t="s">
        <v>10</v>
      </c>
      <c r="J557" s="115" t="s">
        <v>10</v>
      </c>
      <c r="K557" s="115" t="s">
        <v>10</v>
      </c>
      <c r="L557" s="1701">
        <v>69.400000000000006</v>
      </c>
      <c r="M557" s="553" t="s">
        <v>10</v>
      </c>
      <c r="N557" s="600" t="s">
        <v>10</v>
      </c>
      <c r="O557" s="629" t="s">
        <v>10</v>
      </c>
      <c r="P557" s="731" t="s">
        <v>10</v>
      </c>
      <c r="Q557" s="794" t="s">
        <v>10</v>
      </c>
      <c r="R557" s="802" t="s">
        <v>10</v>
      </c>
      <c r="S557" s="2484" t="s">
        <v>10</v>
      </c>
      <c r="T557" s="2484" t="s">
        <v>10</v>
      </c>
      <c r="U557" s="2447" t="s">
        <v>10</v>
      </c>
      <c r="V557" s="2447" t="s">
        <v>10</v>
      </c>
      <c r="W557" s="2447" t="s">
        <v>10</v>
      </c>
      <c r="X557" s="2447" t="s">
        <v>10</v>
      </c>
      <c r="Y557" s="2447" t="s">
        <v>10</v>
      </c>
      <c r="Z557" s="2447" t="s">
        <v>10</v>
      </c>
      <c r="AA557" s="2457" t="s">
        <v>10</v>
      </c>
      <c r="AB557" s="7184" t="s">
        <v>10</v>
      </c>
      <c r="AC557" s="7184" t="s">
        <v>10</v>
      </c>
      <c r="AD557" s="7185" t="s">
        <v>10</v>
      </c>
    </row>
    <row r="558" spans="1:30" x14ac:dyDescent="0.2">
      <c r="A558" s="36"/>
      <c r="B558" s="44" t="s">
        <v>372</v>
      </c>
      <c r="C558" s="116" t="s">
        <v>10</v>
      </c>
      <c r="D558" s="116" t="s">
        <v>10</v>
      </c>
      <c r="E558" s="116" t="s">
        <v>10</v>
      </c>
      <c r="F558" s="116" t="s">
        <v>10</v>
      </c>
      <c r="G558" s="116" t="s">
        <v>10</v>
      </c>
      <c r="H558" s="116" t="s">
        <v>10</v>
      </c>
      <c r="I558" s="116" t="s">
        <v>10</v>
      </c>
      <c r="J558" s="116" t="s">
        <v>10</v>
      </c>
      <c r="K558" s="116" t="s">
        <v>10</v>
      </c>
      <c r="L558" s="1702">
        <v>1.99</v>
      </c>
      <c r="M558" s="553" t="s">
        <v>10</v>
      </c>
      <c r="N558" s="600" t="s">
        <v>10</v>
      </c>
      <c r="O558" s="629" t="s">
        <v>10</v>
      </c>
      <c r="P558" s="731" t="s">
        <v>10</v>
      </c>
      <c r="Q558" s="794" t="s">
        <v>10</v>
      </c>
      <c r="R558" s="802" t="s">
        <v>10</v>
      </c>
      <c r="S558" s="2484" t="s">
        <v>10</v>
      </c>
      <c r="T558" s="2484" t="s">
        <v>10</v>
      </c>
      <c r="U558" s="2447" t="s">
        <v>10</v>
      </c>
      <c r="V558" s="2447" t="s">
        <v>10</v>
      </c>
      <c r="W558" s="2447" t="s">
        <v>10</v>
      </c>
      <c r="X558" s="2447" t="s">
        <v>10</v>
      </c>
      <c r="Y558" s="2447" t="s">
        <v>10</v>
      </c>
      <c r="Z558" s="2447" t="s">
        <v>10</v>
      </c>
      <c r="AA558" s="2457" t="s">
        <v>10</v>
      </c>
      <c r="AB558" s="7184" t="s">
        <v>10</v>
      </c>
      <c r="AC558" s="7184" t="s">
        <v>10</v>
      </c>
      <c r="AD558" s="7185" t="s">
        <v>10</v>
      </c>
    </row>
    <row r="559" spans="1:30" x14ac:dyDescent="0.2">
      <c r="A559" s="416"/>
      <c r="B559" s="43" t="s">
        <v>371</v>
      </c>
      <c r="C559" s="117" t="s">
        <v>10</v>
      </c>
      <c r="D559" s="117" t="s">
        <v>10</v>
      </c>
      <c r="E559" s="117" t="s">
        <v>10</v>
      </c>
      <c r="F559" s="117" t="s">
        <v>10</v>
      </c>
      <c r="G559" s="117" t="s">
        <v>10</v>
      </c>
      <c r="H559" s="117" t="s">
        <v>10</v>
      </c>
      <c r="I559" s="117" t="s">
        <v>10</v>
      </c>
      <c r="J559" s="117" t="s">
        <v>10</v>
      </c>
      <c r="K559" s="117" t="s">
        <v>10</v>
      </c>
      <c r="L559" s="1703">
        <v>1.22</v>
      </c>
      <c r="M559" s="554" t="s">
        <v>10</v>
      </c>
      <c r="N559" s="601" t="s">
        <v>10</v>
      </c>
      <c r="O559" s="635" t="s">
        <v>10</v>
      </c>
      <c r="P559" s="732" t="s">
        <v>10</v>
      </c>
      <c r="Q559" s="795" t="s">
        <v>10</v>
      </c>
      <c r="R559" s="803" t="s">
        <v>10</v>
      </c>
      <c r="S559" s="6604" t="s">
        <v>10</v>
      </c>
      <c r="T559" s="2485" t="s">
        <v>10</v>
      </c>
      <c r="U559" s="2452" t="s">
        <v>10</v>
      </c>
      <c r="V559" s="2452" t="s">
        <v>10</v>
      </c>
      <c r="W559" s="2452" t="s">
        <v>10</v>
      </c>
      <c r="X559" s="2452" t="s">
        <v>10</v>
      </c>
      <c r="Y559" s="2452" t="s">
        <v>10</v>
      </c>
      <c r="Z559" s="2452" t="s">
        <v>10</v>
      </c>
      <c r="AA559" s="7208" t="s">
        <v>10</v>
      </c>
      <c r="AB559" s="7189" t="s">
        <v>10</v>
      </c>
      <c r="AC559" s="7189" t="s">
        <v>10</v>
      </c>
      <c r="AD559" s="7190" t="s">
        <v>10</v>
      </c>
    </row>
    <row r="560" spans="1:30" ht="3" customHeight="1" x14ac:dyDescent="0.2">
      <c r="B560" s="40"/>
      <c r="C560" s="38"/>
      <c r="D560" s="38"/>
      <c r="G560" s="203"/>
      <c r="Z560" s="6653"/>
      <c r="AA560" s="415"/>
      <c r="AB560" s="414"/>
      <c r="AC560" s="414"/>
    </row>
    <row r="561" spans="1:30" ht="63" customHeight="1" x14ac:dyDescent="0.2">
      <c r="B561" s="7395" t="s">
        <v>606</v>
      </c>
      <c r="C561" s="7396"/>
      <c r="D561" s="7396"/>
      <c r="E561" s="7396"/>
      <c r="F561" s="7396"/>
      <c r="G561" s="7396"/>
      <c r="H561" s="7396"/>
      <c r="I561" s="7396"/>
      <c r="J561" s="7396"/>
      <c r="K561" s="7396"/>
      <c r="L561" s="7396"/>
      <c r="M561" s="7396"/>
      <c r="N561" s="7396"/>
      <c r="O561" s="7396"/>
      <c r="P561" s="7396"/>
      <c r="Q561" s="7396"/>
      <c r="R561" s="7396"/>
      <c r="S561" s="7446"/>
      <c r="T561" s="7447"/>
      <c r="U561" s="7448"/>
      <c r="V561" s="7400"/>
      <c r="W561" s="7400"/>
      <c r="X561" s="7400"/>
      <c r="Y561" s="7396"/>
      <c r="Z561" s="6653"/>
      <c r="AA561" s="415"/>
      <c r="AB561" s="414"/>
      <c r="AC561" s="414"/>
    </row>
    <row r="562" spans="1:30" x14ac:dyDescent="0.2">
      <c r="Z562" s="6653"/>
      <c r="AA562" s="7211"/>
      <c r="AB562" s="7212"/>
      <c r="AC562" s="7212"/>
      <c r="AD562" s="7171"/>
    </row>
    <row r="563" spans="1:30" ht="63" customHeight="1" x14ac:dyDescent="0.2">
      <c r="A563" s="22" t="s">
        <v>384</v>
      </c>
      <c r="B563" s="7428" t="s">
        <v>395</v>
      </c>
      <c r="C563" s="7426"/>
      <c r="D563" s="7426"/>
      <c r="E563" s="7426"/>
      <c r="F563" s="7426"/>
      <c r="G563" s="7426"/>
      <c r="H563" s="7426"/>
      <c r="I563" s="7426"/>
      <c r="J563" s="7426"/>
      <c r="K563" s="7426"/>
      <c r="L563" s="7426"/>
      <c r="M563" s="7426"/>
      <c r="N563" s="7426"/>
      <c r="O563" s="7426"/>
      <c r="P563" s="7426"/>
      <c r="Q563" s="7426"/>
      <c r="R563" s="7426"/>
      <c r="S563" s="7426"/>
      <c r="T563" s="7426"/>
      <c r="U563" s="7426"/>
      <c r="V563" s="7426"/>
      <c r="W563" s="7426"/>
      <c r="X563" s="7426"/>
      <c r="Y563" s="7426"/>
      <c r="Z563" s="7426"/>
      <c r="AA563" s="7449"/>
      <c r="AB563" s="7048"/>
      <c r="AC563" s="7048"/>
    </row>
    <row r="564" spans="1:30" ht="63" customHeight="1" x14ac:dyDescent="0.2">
      <c r="A564" s="35"/>
      <c r="B564" s="342" t="s">
        <v>72</v>
      </c>
      <c r="C564" s="343" t="s">
        <v>6</v>
      </c>
      <c r="D564" s="344" t="s">
        <v>7</v>
      </c>
      <c r="E564" s="345" t="s">
        <v>8</v>
      </c>
      <c r="F564" s="1704" t="s">
        <v>145</v>
      </c>
      <c r="G564" s="347" t="s">
        <v>185</v>
      </c>
      <c r="H564" s="348" t="s">
        <v>231</v>
      </c>
      <c r="I564" s="349" t="s">
        <v>243</v>
      </c>
      <c r="J564" s="349" t="s">
        <v>294</v>
      </c>
      <c r="K564" s="407" t="s">
        <v>330</v>
      </c>
      <c r="L564" s="454" t="s">
        <v>344</v>
      </c>
      <c r="M564" s="597" t="s">
        <v>396</v>
      </c>
      <c r="N564" s="586" t="s">
        <v>421</v>
      </c>
      <c r="O564" s="659" t="s">
        <v>437</v>
      </c>
      <c r="P564" s="737" t="s">
        <v>471</v>
      </c>
      <c r="Q564" s="933" t="s">
        <v>613</v>
      </c>
      <c r="R564" s="843" t="s">
        <v>668</v>
      </c>
      <c r="S564" s="2426" t="s">
        <v>675</v>
      </c>
      <c r="T564" s="2444" t="s">
        <v>679</v>
      </c>
      <c r="U564" s="2445" t="s">
        <v>723</v>
      </c>
      <c r="V564" s="2656" t="s">
        <v>733</v>
      </c>
      <c r="W564" s="2656" t="s">
        <v>787</v>
      </c>
      <c r="X564" s="2656" t="s">
        <v>801</v>
      </c>
      <c r="Y564" s="7086" t="s">
        <v>802</v>
      </c>
      <c r="Z564" s="7086" t="s">
        <v>825</v>
      </c>
      <c r="AA564" s="7110" t="s">
        <v>828</v>
      </c>
      <c r="AB564" s="7193" t="s">
        <v>851</v>
      </c>
      <c r="AC564" s="7193" t="s">
        <v>852</v>
      </c>
      <c r="AD564" s="7115" t="s">
        <v>912</v>
      </c>
    </row>
    <row r="565" spans="1:30" x14ac:dyDescent="0.2">
      <c r="A565" s="36"/>
      <c r="B565" s="418" t="s">
        <v>22</v>
      </c>
      <c r="C565" s="360" t="s">
        <v>10</v>
      </c>
      <c r="D565" s="360" t="s">
        <v>10</v>
      </c>
      <c r="E565" s="365" t="s">
        <v>10</v>
      </c>
      <c r="F565" s="1705">
        <v>19.021899000000001</v>
      </c>
      <c r="G565" s="375" t="s">
        <v>10</v>
      </c>
      <c r="H565" s="380" t="s">
        <v>10</v>
      </c>
      <c r="I565" s="380" t="s">
        <v>10</v>
      </c>
      <c r="J565" s="326" t="s">
        <v>10</v>
      </c>
      <c r="K565" s="393" t="s">
        <v>10</v>
      </c>
      <c r="L565" s="437" t="s">
        <v>10</v>
      </c>
      <c r="M565" s="553" t="s">
        <v>10</v>
      </c>
      <c r="N565" s="600" t="s">
        <v>10</v>
      </c>
      <c r="O565" s="629" t="s">
        <v>10</v>
      </c>
      <c r="P565" s="731" t="s">
        <v>10</v>
      </c>
      <c r="Q565" s="794" t="s">
        <v>10</v>
      </c>
      <c r="R565" s="802" t="s">
        <v>10</v>
      </c>
      <c r="S565" s="2484" t="s">
        <v>10</v>
      </c>
      <c r="T565" s="2484" t="s">
        <v>10</v>
      </c>
      <c r="U565" s="2447" t="s">
        <v>10</v>
      </c>
      <c r="V565" s="2447" t="s">
        <v>10</v>
      </c>
      <c r="W565" s="2447" t="s">
        <v>10</v>
      </c>
      <c r="X565" s="2447" t="s">
        <v>10</v>
      </c>
      <c r="Y565" s="2447" t="s">
        <v>10</v>
      </c>
      <c r="Z565" s="2447" t="s">
        <v>10</v>
      </c>
      <c r="AA565" s="2457" t="s">
        <v>10</v>
      </c>
      <c r="AB565" s="7184" t="s">
        <v>10</v>
      </c>
      <c r="AC565" s="7184" t="s">
        <v>10</v>
      </c>
      <c r="AD565" s="7185" t="s">
        <v>10</v>
      </c>
    </row>
    <row r="566" spans="1:30" x14ac:dyDescent="0.2">
      <c r="A566" s="36"/>
      <c r="B566" s="419" t="s">
        <v>21</v>
      </c>
      <c r="C566" s="361" t="s">
        <v>10</v>
      </c>
      <c r="D566" s="361" t="s">
        <v>10</v>
      </c>
      <c r="E566" s="366" t="s">
        <v>10</v>
      </c>
      <c r="F566" s="1706">
        <v>26.566744</v>
      </c>
      <c r="G566" s="376" t="s">
        <v>10</v>
      </c>
      <c r="H566" s="381" t="s">
        <v>10</v>
      </c>
      <c r="I566" s="381" t="s">
        <v>10</v>
      </c>
      <c r="J566" s="326" t="s">
        <v>10</v>
      </c>
      <c r="K566" s="393" t="s">
        <v>10</v>
      </c>
      <c r="L566" s="437" t="s">
        <v>10</v>
      </c>
      <c r="M566" s="553" t="s">
        <v>10</v>
      </c>
      <c r="N566" s="600" t="s">
        <v>10</v>
      </c>
      <c r="O566" s="629" t="s">
        <v>10</v>
      </c>
      <c r="P566" s="731" t="s">
        <v>10</v>
      </c>
      <c r="Q566" s="794" t="s">
        <v>10</v>
      </c>
      <c r="R566" s="802" t="s">
        <v>10</v>
      </c>
      <c r="S566" s="2484" t="s">
        <v>10</v>
      </c>
      <c r="T566" s="2484" t="s">
        <v>10</v>
      </c>
      <c r="U566" s="2447" t="s">
        <v>10</v>
      </c>
      <c r="V566" s="2447" t="s">
        <v>10</v>
      </c>
      <c r="W566" s="2447" t="s">
        <v>10</v>
      </c>
      <c r="X566" s="2447" t="s">
        <v>10</v>
      </c>
      <c r="Y566" s="2447" t="s">
        <v>10</v>
      </c>
      <c r="Z566" s="2447" t="s">
        <v>10</v>
      </c>
      <c r="AA566" s="2457" t="s">
        <v>10</v>
      </c>
      <c r="AB566" s="7184" t="s">
        <v>10</v>
      </c>
      <c r="AC566" s="7184" t="s">
        <v>10</v>
      </c>
      <c r="AD566" s="7185" t="s">
        <v>10</v>
      </c>
    </row>
    <row r="567" spans="1:30" x14ac:dyDescent="0.2">
      <c r="A567" s="139"/>
      <c r="B567" s="419" t="s">
        <v>28</v>
      </c>
      <c r="C567" s="362" t="s">
        <v>10</v>
      </c>
      <c r="D567" s="362" t="s">
        <v>10</v>
      </c>
      <c r="E567" s="367" t="s">
        <v>10</v>
      </c>
      <c r="F567" s="1707">
        <v>45.262511000000003</v>
      </c>
      <c r="G567" s="377" t="s">
        <v>10</v>
      </c>
      <c r="H567" s="382" t="s">
        <v>10</v>
      </c>
      <c r="I567" s="382" t="s">
        <v>10</v>
      </c>
      <c r="J567" s="326" t="s">
        <v>10</v>
      </c>
      <c r="K567" s="393" t="s">
        <v>10</v>
      </c>
      <c r="L567" s="437" t="s">
        <v>10</v>
      </c>
      <c r="M567" s="553" t="s">
        <v>10</v>
      </c>
      <c r="N567" s="600" t="s">
        <v>10</v>
      </c>
      <c r="O567" s="629" t="s">
        <v>10</v>
      </c>
      <c r="P567" s="731" t="s">
        <v>10</v>
      </c>
      <c r="Q567" s="794" t="s">
        <v>10</v>
      </c>
      <c r="R567" s="802" t="s">
        <v>10</v>
      </c>
      <c r="S567" s="2484" t="s">
        <v>10</v>
      </c>
      <c r="T567" s="2484" t="s">
        <v>10</v>
      </c>
      <c r="U567" s="2447" t="s">
        <v>10</v>
      </c>
      <c r="V567" s="2447" t="s">
        <v>10</v>
      </c>
      <c r="W567" s="2447" t="s">
        <v>10</v>
      </c>
      <c r="X567" s="2447" t="s">
        <v>10</v>
      </c>
      <c r="Y567" s="2447" t="s">
        <v>10</v>
      </c>
      <c r="Z567" s="2447" t="s">
        <v>10</v>
      </c>
      <c r="AA567" s="2457" t="s">
        <v>10</v>
      </c>
      <c r="AB567" s="7184" t="s">
        <v>10</v>
      </c>
      <c r="AC567" s="7184" t="s">
        <v>10</v>
      </c>
      <c r="AD567" s="7185" t="s">
        <v>10</v>
      </c>
    </row>
    <row r="568" spans="1:30" x14ac:dyDescent="0.2">
      <c r="A568" s="139"/>
      <c r="B568" s="419" t="s">
        <v>20</v>
      </c>
      <c r="C568" s="363" t="s">
        <v>10</v>
      </c>
      <c r="D568" s="363" t="s">
        <v>10</v>
      </c>
      <c r="E568" s="368" t="s">
        <v>10</v>
      </c>
      <c r="F568" s="1708">
        <v>6.2315902000000003</v>
      </c>
      <c r="G568" s="378" t="s">
        <v>10</v>
      </c>
      <c r="H568" s="383" t="s">
        <v>10</v>
      </c>
      <c r="I568" s="383" t="s">
        <v>10</v>
      </c>
      <c r="J568" s="326" t="s">
        <v>10</v>
      </c>
      <c r="K568" s="393" t="s">
        <v>10</v>
      </c>
      <c r="L568" s="437" t="s">
        <v>10</v>
      </c>
      <c r="M568" s="553" t="s">
        <v>10</v>
      </c>
      <c r="N568" s="600" t="s">
        <v>10</v>
      </c>
      <c r="O568" s="629" t="s">
        <v>10</v>
      </c>
      <c r="P568" s="731" t="s">
        <v>10</v>
      </c>
      <c r="Q568" s="794" t="s">
        <v>10</v>
      </c>
      <c r="R568" s="802" t="s">
        <v>10</v>
      </c>
      <c r="S568" s="2484" t="s">
        <v>10</v>
      </c>
      <c r="T568" s="2484" t="s">
        <v>10</v>
      </c>
      <c r="U568" s="2447" t="s">
        <v>10</v>
      </c>
      <c r="V568" s="2447" t="s">
        <v>10</v>
      </c>
      <c r="W568" s="2447" t="s">
        <v>10</v>
      </c>
      <c r="X568" s="2447" t="s">
        <v>10</v>
      </c>
      <c r="Y568" s="2447" t="s">
        <v>10</v>
      </c>
      <c r="Z568" s="2447" t="s">
        <v>10</v>
      </c>
      <c r="AA568" s="2457" t="s">
        <v>10</v>
      </c>
      <c r="AB568" s="7184" t="s">
        <v>10</v>
      </c>
      <c r="AC568" s="7184" t="s">
        <v>10</v>
      </c>
      <c r="AD568" s="7185" t="s">
        <v>10</v>
      </c>
    </row>
    <row r="569" spans="1:30" x14ac:dyDescent="0.2">
      <c r="A569" s="413"/>
      <c r="B569" s="424" t="s">
        <v>19</v>
      </c>
      <c r="C569" s="425" t="s">
        <v>10</v>
      </c>
      <c r="D569" s="425" t="s">
        <v>10</v>
      </c>
      <c r="E569" s="426" t="s">
        <v>10</v>
      </c>
      <c r="F569" s="1709">
        <v>2.9172557000000001</v>
      </c>
      <c r="G569" s="427" t="s">
        <v>10</v>
      </c>
      <c r="H569" s="428" t="s">
        <v>10</v>
      </c>
      <c r="I569" s="428" t="s">
        <v>10</v>
      </c>
      <c r="J569" s="429" t="s">
        <v>10</v>
      </c>
      <c r="K569" s="429" t="s">
        <v>10</v>
      </c>
      <c r="L569" s="438" t="s">
        <v>10</v>
      </c>
      <c r="M569" s="554" t="s">
        <v>10</v>
      </c>
      <c r="N569" s="601" t="s">
        <v>10</v>
      </c>
      <c r="O569" s="635" t="s">
        <v>10</v>
      </c>
      <c r="P569" s="732" t="s">
        <v>10</v>
      </c>
      <c r="Q569" s="795" t="s">
        <v>10</v>
      </c>
      <c r="R569" s="803" t="s">
        <v>10</v>
      </c>
      <c r="S569" s="2485" t="s">
        <v>10</v>
      </c>
      <c r="T569" s="2485" t="s">
        <v>10</v>
      </c>
      <c r="U569" s="2452" t="s">
        <v>10</v>
      </c>
      <c r="V569" s="2452" t="s">
        <v>10</v>
      </c>
      <c r="W569" s="2452" t="s">
        <v>10</v>
      </c>
      <c r="X569" s="2452" t="s">
        <v>10</v>
      </c>
      <c r="Y569" s="2452" t="s">
        <v>10</v>
      </c>
      <c r="Z569" s="2452" t="s">
        <v>10</v>
      </c>
      <c r="AA569" s="7208" t="s">
        <v>10</v>
      </c>
      <c r="AB569" s="7189" t="s">
        <v>10</v>
      </c>
      <c r="AC569" s="7189" t="s">
        <v>10</v>
      </c>
      <c r="AD569" s="7190" t="s">
        <v>10</v>
      </c>
    </row>
    <row r="570" spans="1:30" ht="3" customHeight="1" x14ac:dyDescent="0.2">
      <c r="B570" s="40"/>
      <c r="C570" s="38"/>
      <c r="D570" s="38"/>
      <c r="G570" s="203"/>
      <c r="Z570" s="6653"/>
      <c r="AA570" s="415"/>
      <c r="AB570" s="414"/>
      <c r="AC570" s="414"/>
    </row>
    <row r="571" spans="1:30" ht="63" customHeight="1" x14ac:dyDescent="0.2">
      <c r="B571" s="7395" t="s">
        <v>385</v>
      </c>
      <c r="C571" s="7396"/>
      <c r="D571" s="7396"/>
      <c r="E571" s="7396"/>
      <c r="F571" s="7396"/>
      <c r="G571" s="7396"/>
      <c r="H571" s="7396"/>
      <c r="I571" s="7396"/>
      <c r="J571" s="7396"/>
      <c r="K571" s="7396"/>
      <c r="L571" s="7396"/>
      <c r="M571" s="7396"/>
      <c r="N571" s="7396"/>
      <c r="O571" s="7396"/>
      <c r="P571" s="7396"/>
      <c r="Q571" s="7396"/>
      <c r="R571" s="7396"/>
      <c r="S571" s="7446"/>
      <c r="T571" s="7447"/>
      <c r="U571" s="7448"/>
      <c r="V571" s="7400"/>
      <c r="W571" s="7400"/>
      <c r="X571" s="7400"/>
      <c r="Y571" s="7396"/>
      <c r="Z571" s="6653"/>
      <c r="AA571" s="415"/>
      <c r="AB571" s="414"/>
      <c r="AC571" s="414"/>
    </row>
    <row r="572" spans="1:30" x14ac:dyDescent="0.2">
      <c r="Z572" s="6653"/>
      <c r="AA572" s="7211"/>
      <c r="AB572" s="7212"/>
      <c r="AC572" s="7212"/>
      <c r="AD572" s="7171"/>
    </row>
    <row r="573" spans="1:30" ht="63" customHeight="1" x14ac:dyDescent="0.2">
      <c r="A573" s="22" t="s">
        <v>418</v>
      </c>
      <c r="B573" s="7428" t="s">
        <v>398</v>
      </c>
      <c r="C573" s="7426"/>
      <c r="D573" s="7426"/>
      <c r="E573" s="7426"/>
      <c r="F573" s="7426"/>
      <c r="G573" s="7426"/>
      <c r="H573" s="7426"/>
      <c r="I573" s="7426"/>
      <c r="J573" s="7426"/>
      <c r="K573" s="7426"/>
      <c r="L573" s="7426"/>
      <c r="M573" s="7426"/>
      <c r="N573" s="7426"/>
      <c r="O573" s="7426"/>
      <c r="P573" s="7426"/>
      <c r="Q573" s="7426"/>
      <c r="R573" s="7426"/>
      <c r="S573" s="7426"/>
      <c r="T573" s="7426"/>
      <c r="U573" s="7426"/>
      <c r="V573" s="7426"/>
      <c r="W573" s="7426"/>
      <c r="X573" s="7426"/>
      <c r="Y573" s="7426"/>
      <c r="Z573" s="7426"/>
      <c r="AA573" s="7449"/>
      <c r="AB573" s="7048"/>
      <c r="AC573" s="7048"/>
    </row>
    <row r="574" spans="1:30" ht="63" customHeight="1" x14ac:dyDescent="0.2">
      <c r="A574" s="35"/>
      <c r="B574" s="342" t="s">
        <v>72</v>
      </c>
      <c r="C574" s="343" t="s">
        <v>6</v>
      </c>
      <c r="D574" s="344" t="s">
        <v>7</v>
      </c>
      <c r="E574" s="345" t="s">
        <v>8</v>
      </c>
      <c r="F574" s="347" t="s">
        <v>145</v>
      </c>
      <c r="G574" s="347" t="s">
        <v>185</v>
      </c>
      <c r="H574" s="348" t="s">
        <v>231</v>
      </c>
      <c r="I574" s="349" t="s">
        <v>243</v>
      </c>
      <c r="J574" s="349" t="s">
        <v>294</v>
      </c>
      <c r="K574" s="407" t="s">
        <v>330</v>
      </c>
      <c r="L574" s="454" t="s">
        <v>344</v>
      </c>
      <c r="M574" s="2746" t="s">
        <v>396</v>
      </c>
      <c r="N574" s="586" t="s">
        <v>421</v>
      </c>
      <c r="O574" s="659" t="s">
        <v>437</v>
      </c>
      <c r="P574" s="737" t="s">
        <v>471</v>
      </c>
      <c r="Q574" s="933" t="s">
        <v>613</v>
      </c>
      <c r="R574" s="843" t="s">
        <v>668</v>
      </c>
      <c r="S574" s="2426" t="s">
        <v>675</v>
      </c>
      <c r="T574" s="2444" t="s">
        <v>679</v>
      </c>
      <c r="U574" s="2445" t="s">
        <v>723</v>
      </c>
      <c r="V574" s="2656" t="s">
        <v>733</v>
      </c>
      <c r="W574" s="2656" t="s">
        <v>787</v>
      </c>
      <c r="X574" s="2656" t="s">
        <v>801</v>
      </c>
      <c r="Y574" s="2656" t="s">
        <v>802</v>
      </c>
      <c r="Z574" s="2656" t="s">
        <v>825</v>
      </c>
      <c r="AA574" s="7110" t="s">
        <v>828</v>
      </c>
      <c r="AB574" s="7193" t="s">
        <v>851</v>
      </c>
      <c r="AC574" s="7193" t="s">
        <v>852</v>
      </c>
      <c r="AD574" s="7115" t="s">
        <v>912</v>
      </c>
    </row>
    <row r="575" spans="1:30" x14ac:dyDescent="0.2">
      <c r="A575" s="36"/>
      <c r="B575" s="418" t="s">
        <v>401</v>
      </c>
      <c r="C575" s="360" t="s">
        <v>10</v>
      </c>
      <c r="D575" s="360" t="s">
        <v>10</v>
      </c>
      <c r="E575" s="360" t="s">
        <v>10</v>
      </c>
      <c r="F575" s="360" t="s">
        <v>10</v>
      </c>
      <c r="G575" s="360" t="s">
        <v>10</v>
      </c>
      <c r="H575" s="360" t="s">
        <v>10</v>
      </c>
      <c r="I575" s="360" t="s">
        <v>10</v>
      </c>
      <c r="J575" s="360" t="s">
        <v>10</v>
      </c>
      <c r="K575" s="360" t="s">
        <v>10</v>
      </c>
      <c r="L575" s="360" t="s">
        <v>10</v>
      </c>
      <c r="M575" s="2747">
        <v>2.085</v>
      </c>
      <c r="N575" s="600" t="s">
        <v>10</v>
      </c>
      <c r="O575" s="629" t="s">
        <v>10</v>
      </c>
      <c r="P575" s="731" t="s">
        <v>10</v>
      </c>
      <c r="Q575" s="794" t="s">
        <v>10</v>
      </c>
      <c r="R575" s="802" t="s">
        <v>10</v>
      </c>
      <c r="S575" s="2484" t="s">
        <v>10</v>
      </c>
      <c r="T575" s="2484" t="s">
        <v>10</v>
      </c>
      <c r="U575" s="2447" t="s">
        <v>10</v>
      </c>
      <c r="V575" s="2447" t="s">
        <v>10</v>
      </c>
      <c r="W575" s="2447" t="s">
        <v>10</v>
      </c>
      <c r="X575" s="2447" t="s">
        <v>10</v>
      </c>
      <c r="Y575" s="2447" t="s">
        <v>10</v>
      </c>
      <c r="Z575" s="2447" t="s">
        <v>10</v>
      </c>
      <c r="AA575" s="2457" t="s">
        <v>10</v>
      </c>
      <c r="AB575" s="7184" t="s">
        <v>10</v>
      </c>
      <c r="AC575" s="7184" t="s">
        <v>10</v>
      </c>
      <c r="AD575" s="7185" t="s">
        <v>10</v>
      </c>
    </row>
    <row r="576" spans="1:30" x14ac:dyDescent="0.2">
      <c r="A576" s="464"/>
      <c r="B576" s="465" t="s">
        <v>402</v>
      </c>
      <c r="C576" s="360" t="s">
        <v>10</v>
      </c>
      <c r="D576" s="360" t="s">
        <v>10</v>
      </c>
      <c r="E576" s="360" t="s">
        <v>10</v>
      </c>
      <c r="F576" s="360" t="s">
        <v>10</v>
      </c>
      <c r="G576" s="360" t="s">
        <v>10</v>
      </c>
      <c r="H576" s="360" t="s">
        <v>10</v>
      </c>
      <c r="I576" s="360" t="s">
        <v>10</v>
      </c>
      <c r="J576" s="360" t="s">
        <v>10</v>
      </c>
      <c r="K576" s="360" t="s">
        <v>10</v>
      </c>
      <c r="L576" s="360" t="s">
        <v>10</v>
      </c>
      <c r="M576" s="2748">
        <v>2.121</v>
      </c>
      <c r="N576" s="600" t="s">
        <v>10</v>
      </c>
      <c r="O576" s="629" t="s">
        <v>10</v>
      </c>
      <c r="P576" s="731" t="s">
        <v>10</v>
      </c>
      <c r="Q576" s="794" t="s">
        <v>10</v>
      </c>
      <c r="R576" s="802" t="s">
        <v>10</v>
      </c>
      <c r="S576" s="2484" t="s">
        <v>10</v>
      </c>
      <c r="T576" s="2484" t="s">
        <v>10</v>
      </c>
      <c r="U576" s="2447" t="s">
        <v>10</v>
      </c>
      <c r="V576" s="2447" t="s">
        <v>10</v>
      </c>
      <c r="W576" s="2447" t="s">
        <v>10</v>
      </c>
      <c r="X576" s="2447" t="s">
        <v>10</v>
      </c>
      <c r="Y576" s="2447" t="s">
        <v>10</v>
      </c>
      <c r="Z576" s="2447" t="s">
        <v>10</v>
      </c>
      <c r="AA576" s="2457" t="s">
        <v>10</v>
      </c>
      <c r="AB576" s="7184" t="s">
        <v>10</v>
      </c>
      <c r="AC576" s="7184" t="s">
        <v>10</v>
      </c>
      <c r="AD576" s="7185" t="s">
        <v>10</v>
      </c>
    </row>
    <row r="577" spans="1:30" x14ac:dyDescent="0.2">
      <c r="A577" s="464"/>
      <c r="B577" s="465" t="s">
        <v>411</v>
      </c>
      <c r="C577" s="360" t="s">
        <v>10</v>
      </c>
      <c r="D577" s="360" t="s">
        <v>10</v>
      </c>
      <c r="E577" s="360" t="s">
        <v>10</v>
      </c>
      <c r="F577" s="360" t="s">
        <v>10</v>
      </c>
      <c r="G577" s="360" t="s">
        <v>10</v>
      </c>
      <c r="H577" s="360" t="s">
        <v>10</v>
      </c>
      <c r="I577" s="360" t="s">
        <v>10</v>
      </c>
      <c r="J577" s="360" t="s">
        <v>10</v>
      </c>
      <c r="K577" s="360" t="s">
        <v>10</v>
      </c>
      <c r="L577" s="360" t="s">
        <v>10</v>
      </c>
      <c r="M577" s="2749">
        <v>4.1820000000000004</v>
      </c>
      <c r="N577" s="600" t="s">
        <v>10</v>
      </c>
      <c r="O577" s="629" t="s">
        <v>10</v>
      </c>
      <c r="P577" s="731" t="s">
        <v>10</v>
      </c>
      <c r="Q577" s="794" t="s">
        <v>10</v>
      </c>
      <c r="R577" s="802" t="s">
        <v>10</v>
      </c>
      <c r="S577" s="2484" t="s">
        <v>10</v>
      </c>
      <c r="T577" s="2484" t="s">
        <v>10</v>
      </c>
      <c r="U577" s="2447" t="s">
        <v>10</v>
      </c>
      <c r="V577" s="2447" t="s">
        <v>10</v>
      </c>
      <c r="W577" s="2447" t="s">
        <v>10</v>
      </c>
      <c r="X577" s="2447" t="s">
        <v>10</v>
      </c>
      <c r="Y577" s="2447" t="s">
        <v>10</v>
      </c>
      <c r="Z577" s="2447" t="s">
        <v>10</v>
      </c>
      <c r="AA577" s="2457" t="s">
        <v>10</v>
      </c>
      <c r="AB577" s="7184" t="s">
        <v>10</v>
      </c>
      <c r="AC577" s="7184" t="s">
        <v>10</v>
      </c>
      <c r="AD577" s="7185" t="s">
        <v>10</v>
      </c>
    </row>
    <row r="578" spans="1:30" x14ac:dyDescent="0.2">
      <c r="A578" s="464"/>
      <c r="B578" s="465" t="s">
        <v>403</v>
      </c>
      <c r="C578" s="360" t="s">
        <v>10</v>
      </c>
      <c r="D578" s="360" t="s">
        <v>10</v>
      </c>
      <c r="E578" s="360" t="s">
        <v>10</v>
      </c>
      <c r="F578" s="360" t="s">
        <v>10</v>
      </c>
      <c r="G578" s="360" t="s">
        <v>10</v>
      </c>
      <c r="H578" s="360" t="s">
        <v>10</v>
      </c>
      <c r="I578" s="360" t="s">
        <v>10</v>
      </c>
      <c r="J578" s="360" t="s">
        <v>10</v>
      </c>
      <c r="K578" s="360" t="s">
        <v>10</v>
      </c>
      <c r="L578" s="360" t="s">
        <v>10</v>
      </c>
      <c r="M578" s="2750">
        <v>2.8050000000000002</v>
      </c>
      <c r="N578" s="600" t="s">
        <v>10</v>
      </c>
      <c r="O578" s="629" t="s">
        <v>10</v>
      </c>
      <c r="P578" s="731" t="s">
        <v>10</v>
      </c>
      <c r="Q578" s="794" t="s">
        <v>10</v>
      </c>
      <c r="R578" s="802" t="s">
        <v>10</v>
      </c>
      <c r="S578" s="2484" t="s">
        <v>10</v>
      </c>
      <c r="T578" s="2484" t="s">
        <v>10</v>
      </c>
      <c r="U578" s="2447" t="s">
        <v>10</v>
      </c>
      <c r="V578" s="2447" t="s">
        <v>10</v>
      </c>
      <c r="W578" s="2447" t="s">
        <v>10</v>
      </c>
      <c r="X578" s="2447" t="s">
        <v>10</v>
      </c>
      <c r="Y578" s="2447" t="s">
        <v>10</v>
      </c>
      <c r="Z578" s="2447" t="s">
        <v>10</v>
      </c>
      <c r="AA578" s="2457" t="s">
        <v>10</v>
      </c>
      <c r="AB578" s="7184" t="s">
        <v>10</v>
      </c>
      <c r="AC578" s="7184" t="s">
        <v>10</v>
      </c>
      <c r="AD578" s="7185" t="s">
        <v>10</v>
      </c>
    </row>
    <row r="579" spans="1:30" x14ac:dyDescent="0.2">
      <c r="A579" s="36"/>
      <c r="B579" s="419" t="s">
        <v>412</v>
      </c>
      <c r="C579" s="361" t="s">
        <v>10</v>
      </c>
      <c r="D579" s="361" t="s">
        <v>10</v>
      </c>
      <c r="E579" s="361" t="s">
        <v>10</v>
      </c>
      <c r="F579" s="361" t="s">
        <v>10</v>
      </c>
      <c r="G579" s="361" t="s">
        <v>10</v>
      </c>
      <c r="H579" s="361" t="s">
        <v>10</v>
      </c>
      <c r="I579" s="361" t="s">
        <v>10</v>
      </c>
      <c r="J579" s="361" t="s">
        <v>10</v>
      </c>
      <c r="K579" s="361" t="s">
        <v>10</v>
      </c>
      <c r="L579" s="361" t="s">
        <v>10</v>
      </c>
      <c r="M579" s="2751">
        <v>6.383</v>
      </c>
      <c r="N579" s="600" t="s">
        <v>10</v>
      </c>
      <c r="O579" s="629" t="s">
        <v>10</v>
      </c>
      <c r="P579" s="731" t="s">
        <v>10</v>
      </c>
      <c r="Q579" s="794" t="s">
        <v>10</v>
      </c>
      <c r="R579" s="802" t="s">
        <v>10</v>
      </c>
      <c r="S579" s="2484" t="s">
        <v>10</v>
      </c>
      <c r="T579" s="2484" t="s">
        <v>10</v>
      </c>
      <c r="U579" s="2447" t="s">
        <v>10</v>
      </c>
      <c r="V579" s="2447" t="s">
        <v>10</v>
      </c>
      <c r="W579" s="2447" t="s">
        <v>10</v>
      </c>
      <c r="X579" s="2447" t="s">
        <v>10</v>
      </c>
      <c r="Y579" s="2447" t="s">
        <v>10</v>
      </c>
      <c r="Z579" s="2447" t="s">
        <v>10</v>
      </c>
      <c r="AA579" s="2457" t="s">
        <v>10</v>
      </c>
      <c r="AB579" s="7184" t="s">
        <v>10</v>
      </c>
      <c r="AC579" s="7184" t="s">
        <v>10</v>
      </c>
      <c r="AD579" s="7185" t="s">
        <v>10</v>
      </c>
    </row>
    <row r="580" spans="1:30" x14ac:dyDescent="0.2">
      <c r="A580" s="139"/>
      <c r="B580" s="419" t="s">
        <v>253</v>
      </c>
      <c r="C580" s="362" t="s">
        <v>10</v>
      </c>
      <c r="D580" s="362" t="s">
        <v>10</v>
      </c>
      <c r="E580" s="362" t="s">
        <v>10</v>
      </c>
      <c r="F580" s="362" t="s">
        <v>10</v>
      </c>
      <c r="G580" s="362" t="s">
        <v>10</v>
      </c>
      <c r="H580" s="362" t="s">
        <v>10</v>
      </c>
      <c r="I580" s="362" t="s">
        <v>10</v>
      </c>
      <c r="J580" s="362" t="s">
        <v>10</v>
      </c>
      <c r="K580" s="362" t="s">
        <v>10</v>
      </c>
      <c r="L580" s="362" t="s">
        <v>10</v>
      </c>
      <c r="M580" s="2752">
        <v>24.603000000000002</v>
      </c>
      <c r="N580" s="600" t="s">
        <v>10</v>
      </c>
      <c r="O580" s="629" t="s">
        <v>10</v>
      </c>
      <c r="P580" s="731" t="s">
        <v>10</v>
      </c>
      <c r="Q580" s="794" t="s">
        <v>10</v>
      </c>
      <c r="R580" s="802" t="s">
        <v>10</v>
      </c>
      <c r="S580" s="2484" t="s">
        <v>10</v>
      </c>
      <c r="T580" s="2484" t="s">
        <v>10</v>
      </c>
      <c r="U580" s="2447" t="s">
        <v>10</v>
      </c>
      <c r="V580" s="2447" t="s">
        <v>10</v>
      </c>
      <c r="W580" s="2447" t="s">
        <v>10</v>
      </c>
      <c r="X580" s="2447" t="s">
        <v>10</v>
      </c>
      <c r="Y580" s="2447" t="s">
        <v>10</v>
      </c>
      <c r="Z580" s="2447" t="s">
        <v>10</v>
      </c>
      <c r="AA580" s="2457" t="s">
        <v>10</v>
      </c>
      <c r="AB580" s="7184" t="s">
        <v>10</v>
      </c>
      <c r="AC580" s="7184" t="s">
        <v>10</v>
      </c>
      <c r="AD580" s="7185" t="s">
        <v>10</v>
      </c>
    </row>
    <row r="581" spans="1:30" x14ac:dyDescent="0.2">
      <c r="A581" s="139"/>
      <c r="B581" s="419" t="s">
        <v>404</v>
      </c>
      <c r="C581" s="363" t="s">
        <v>10</v>
      </c>
      <c r="D581" s="363" t="s">
        <v>10</v>
      </c>
      <c r="E581" s="363" t="s">
        <v>10</v>
      </c>
      <c r="F581" s="363" t="s">
        <v>10</v>
      </c>
      <c r="G581" s="363" t="s">
        <v>10</v>
      </c>
      <c r="H581" s="363" t="s">
        <v>10</v>
      </c>
      <c r="I581" s="363" t="s">
        <v>10</v>
      </c>
      <c r="J581" s="363" t="s">
        <v>10</v>
      </c>
      <c r="K581" s="363" t="s">
        <v>10</v>
      </c>
      <c r="L581" s="363" t="s">
        <v>10</v>
      </c>
      <c r="M581" s="2753">
        <v>0.58299999999999996</v>
      </c>
      <c r="N581" s="600" t="s">
        <v>10</v>
      </c>
      <c r="O581" s="629" t="s">
        <v>10</v>
      </c>
      <c r="P581" s="731" t="s">
        <v>10</v>
      </c>
      <c r="Q581" s="794" t="s">
        <v>10</v>
      </c>
      <c r="R581" s="802" t="s">
        <v>10</v>
      </c>
      <c r="S581" s="2484" t="s">
        <v>10</v>
      </c>
      <c r="T581" s="2484" t="s">
        <v>10</v>
      </c>
      <c r="U581" s="2447" t="s">
        <v>10</v>
      </c>
      <c r="V581" s="2447" t="s">
        <v>10</v>
      </c>
      <c r="W581" s="2447" t="s">
        <v>10</v>
      </c>
      <c r="X581" s="2447" t="s">
        <v>10</v>
      </c>
      <c r="Y581" s="2447" t="s">
        <v>10</v>
      </c>
      <c r="Z581" s="2447" t="s">
        <v>10</v>
      </c>
      <c r="AA581" s="2457" t="s">
        <v>10</v>
      </c>
      <c r="AB581" s="7184" t="s">
        <v>10</v>
      </c>
      <c r="AC581" s="7184" t="s">
        <v>10</v>
      </c>
      <c r="AD581" s="7185" t="s">
        <v>10</v>
      </c>
    </row>
    <row r="582" spans="1:30" x14ac:dyDescent="0.2">
      <c r="A582" s="413"/>
      <c r="B582" s="424" t="s">
        <v>375</v>
      </c>
      <c r="C582" s="425" t="s">
        <v>10</v>
      </c>
      <c r="D582" s="425" t="s">
        <v>10</v>
      </c>
      <c r="E582" s="425" t="s">
        <v>10</v>
      </c>
      <c r="F582" s="425" t="s">
        <v>10</v>
      </c>
      <c r="G582" s="425" t="s">
        <v>10</v>
      </c>
      <c r="H582" s="425" t="s">
        <v>10</v>
      </c>
      <c r="I582" s="425" t="s">
        <v>10</v>
      </c>
      <c r="J582" s="425" t="s">
        <v>10</v>
      </c>
      <c r="K582" s="425" t="s">
        <v>10</v>
      </c>
      <c r="L582" s="425" t="s">
        <v>10</v>
      </c>
      <c r="M582" s="2754">
        <v>57.237000000000002</v>
      </c>
      <c r="N582" s="601" t="s">
        <v>10</v>
      </c>
      <c r="O582" s="635" t="s">
        <v>10</v>
      </c>
      <c r="P582" s="732" t="s">
        <v>10</v>
      </c>
      <c r="Q582" s="795" t="s">
        <v>10</v>
      </c>
      <c r="R582" s="803" t="s">
        <v>10</v>
      </c>
      <c r="S582" s="2485" t="s">
        <v>10</v>
      </c>
      <c r="T582" s="2485" t="s">
        <v>10</v>
      </c>
      <c r="U582" s="2452" t="s">
        <v>10</v>
      </c>
      <c r="V582" s="2452" t="s">
        <v>10</v>
      </c>
      <c r="W582" s="2452" t="s">
        <v>10</v>
      </c>
      <c r="X582" s="2452" t="s">
        <v>10</v>
      </c>
      <c r="Y582" s="2452" t="s">
        <v>10</v>
      </c>
      <c r="Z582" s="2452" t="s">
        <v>10</v>
      </c>
      <c r="AA582" s="7208" t="s">
        <v>10</v>
      </c>
      <c r="AB582" s="7189" t="s">
        <v>10</v>
      </c>
      <c r="AC582" s="7189" t="s">
        <v>10</v>
      </c>
      <c r="AD582" s="7190" t="s">
        <v>10</v>
      </c>
    </row>
    <row r="583" spans="1:30" ht="3" customHeight="1" x14ac:dyDescent="0.2">
      <c r="B583" s="40"/>
      <c r="C583" s="38"/>
      <c r="D583" s="38"/>
      <c r="G583" s="203"/>
      <c r="Z583" s="6653"/>
      <c r="AA583" s="2457"/>
      <c r="AB583" s="7184"/>
      <c r="AC583" s="6700"/>
      <c r="AD583" s="7048"/>
    </row>
    <row r="584" spans="1:30" ht="63" customHeight="1" x14ac:dyDescent="0.2">
      <c r="B584" s="7395" t="s">
        <v>413</v>
      </c>
      <c r="C584" s="7396"/>
      <c r="D584" s="7396"/>
      <c r="E584" s="7396"/>
      <c r="F584" s="7396"/>
      <c r="G584" s="7396"/>
      <c r="H584" s="7396"/>
      <c r="I584" s="7396"/>
      <c r="J584" s="7396"/>
      <c r="K584" s="7396"/>
      <c r="L584" s="7396"/>
      <c r="M584" s="7396"/>
      <c r="N584" s="7396"/>
      <c r="O584" s="7396"/>
      <c r="P584" s="7396"/>
      <c r="Q584" s="7396"/>
      <c r="R584" s="7396"/>
      <c r="S584" s="7446"/>
      <c r="T584" s="7447"/>
      <c r="U584" s="7448"/>
      <c r="V584" s="7400"/>
      <c r="W584" s="7400"/>
      <c r="X584" s="7400"/>
      <c r="Y584" s="7396"/>
      <c r="Z584" s="6653"/>
      <c r="AA584" s="415"/>
      <c r="AB584" s="414"/>
      <c r="AC584" s="414"/>
    </row>
    <row r="585" spans="1:30" x14ac:dyDescent="0.2">
      <c r="AA585" s="7177"/>
      <c r="AB585" s="7171"/>
      <c r="AC585" s="7171"/>
      <c r="AD585" s="7171"/>
    </row>
    <row r="586" spans="1:30" ht="63" customHeight="1" x14ac:dyDescent="0.2">
      <c r="A586" s="22" t="s">
        <v>419</v>
      </c>
      <c r="B586" s="7428" t="s">
        <v>399</v>
      </c>
      <c r="C586" s="7426"/>
      <c r="D586" s="7426"/>
      <c r="E586" s="7426"/>
      <c r="F586" s="7426"/>
      <c r="G586" s="7426"/>
      <c r="H586" s="7426"/>
      <c r="I586" s="7426"/>
      <c r="J586" s="7426"/>
      <c r="K586" s="7426"/>
      <c r="L586" s="7426"/>
      <c r="M586" s="7426"/>
      <c r="N586" s="7426"/>
      <c r="O586" s="7426"/>
      <c r="P586" s="7426"/>
      <c r="Q586" s="7426"/>
      <c r="R586" s="7426"/>
      <c r="S586" s="7426"/>
      <c r="T586" s="7426"/>
      <c r="U586" s="7426"/>
      <c r="V586" s="7426"/>
      <c r="W586" s="7426"/>
      <c r="X586" s="7426"/>
      <c r="Y586" s="7426"/>
      <c r="Z586" s="7426"/>
      <c r="AA586" s="7449"/>
      <c r="AB586" s="7048"/>
      <c r="AC586" s="7048"/>
    </row>
    <row r="587" spans="1:30" ht="63" customHeight="1" x14ac:dyDescent="0.2">
      <c r="A587" s="35"/>
      <c r="B587" s="342" t="s">
        <v>72</v>
      </c>
      <c r="C587" s="343" t="s">
        <v>6</v>
      </c>
      <c r="D587" s="344" t="s">
        <v>7</v>
      </c>
      <c r="E587" s="345" t="s">
        <v>8</v>
      </c>
      <c r="F587" s="347" t="s">
        <v>145</v>
      </c>
      <c r="G587" s="347" t="s">
        <v>185</v>
      </c>
      <c r="H587" s="348" t="s">
        <v>231</v>
      </c>
      <c r="I587" s="349" t="s">
        <v>243</v>
      </c>
      <c r="J587" s="349" t="s">
        <v>294</v>
      </c>
      <c r="K587" s="407" t="s">
        <v>330</v>
      </c>
      <c r="L587" s="454" t="s">
        <v>344</v>
      </c>
      <c r="M587" s="2755" t="s">
        <v>396</v>
      </c>
      <c r="N587" s="586" t="s">
        <v>421</v>
      </c>
      <c r="O587" s="624" t="s">
        <v>421</v>
      </c>
      <c r="P587" s="737" t="s">
        <v>471</v>
      </c>
      <c r="Q587" s="933" t="s">
        <v>613</v>
      </c>
      <c r="R587" s="843" t="s">
        <v>668</v>
      </c>
      <c r="S587" s="2426" t="s">
        <v>675</v>
      </c>
      <c r="T587" s="2444" t="s">
        <v>679</v>
      </c>
      <c r="U587" s="2445" t="s">
        <v>723</v>
      </c>
      <c r="V587" s="2656" t="s">
        <v>733</v>
      </c>
      <c r="W587" s="2656" t="s">
        <v>787</v>
      </c>
      <c r="X587" s="2656" t="s">
        <v>801</v>
      </c>
      <c r="Y587" s="2656" t="s">
        <v>802</v>
      </c>
      <c r="Z587" s="2656" t="s">
        <v>825</v>
      </c>
      <c r="AA587" s="7110" t="s">
        <v>828</v>
      </c>
      <c r="AB587" s="7193" t="s">
        <v>851</v>
      </c>
      <c r="AC587" s="7193" t="s">
        <v>852</v>
      </c>
      <c r="AD587" s="7115" t="s">
        <v>912</v>
      </c>
    </row>
    <row r="588" spans="1:30" x14ac:dyDescent="0.2">
      <c r="A588" s="36"/>
      <c r="B588" s="418" t="s">
        <v>401</v>
      </c>
      <c r="C588" s="360" t="s">
        <v>10</v>
      </c>
      <c r="D588" s="360" t="s">
        <v>10</v>
      </c>
      <c r="E588" s="360" t="s">
        <v>10</v>
      </c>
      <c r="F588" s="360" t="s">
        <v>10</v>
      </c>
      <c r="G588" s="360" t="s">
        <v>10</v>
      </c>
      <c r="H588" s="360" t="s">
        <v>10</v>
      </c>
      <c r="I588" s="360" t="s">
        <v>10</v>
      </c>
      <c r="J588" s="360" t="s">
        <v>10</v>
      </c>
      <c r="K588" s="360" t="s">
        <v>10</v>
      </c>
      <c r="L588" s="360" t="s">
        <v>10</v>
      </c>
      <c r="M588" s="2756">
        <v>2.04</v>
      </c>
      <c r="N588" s="600" t="s">
        <v>10</v>
      </c>
      <c r="O588" s="629" t="s">
        <v>10</v>
      </c>
      <c r="P588" s="731" t="s">
        <v>10</v>
      </c>
      <c r="Q588" s="794" t="s">
        <v>10</v>
      </c>
      <c r="R588" s="802" t="s">
        <v>10</v>
      </c>
      <c r="S588" s="2484" t="s">
        <v>10</v>
      </c>
      <c r="T588" s="2484" t="s">
        <v>10</v>
      </c>
      <c r="U588" s="2447" t="s">
        <v>10</v>
      </c>
      <c r="V588" s="2447" t="s">
        <v>10</v>
      </c>
      <c r="W588" s="2447" t="s">
        <v>10</v>
      </c>
      <c r="X588" s="2447" t="s">
        <v>10</v>
      </c>
      <c r="Y588" s="2447" t="s">
        <v>10</v>
      </c>
      <c r="Z588" s="2447" t="s">
        <v>10</v>
      </c>
      <c r="AA588" s="2457" t="s">
        <v>10</v>
      </c>
      <c r="AB588" s="7184" t="s">
        <v>10</v>
      </c>
      <c r="AC588" s="7184" t="s">
        <v>10</v>
      </c>
      <c r="AD588" s="7185" t="s">
        <v>10</v>
      </c>
    </row>
    <row r="589" spans="1:30" x14ac:dyDescent="0.2">
      <c r="A589" s="464"/>
      <c r="B589" s="465" t="s">
        <v>402</v>
      </c>
      <c r="C589" s="360" t="s">
        <v>10</v>
      </c>
      <c r="D589" s="360" t="s">
        <v>10</v>
      </c>
      <c r="E589" s="360" t="s">
        <v>10</v>
      </c>
      <c r="F589" s="360" t="s">
        <v>10</v>
      </c>
      <c r="G589" s="360" t="s">
        <v>10</v>
      </c>
      <c r="H589" s="360" t="s">
        <v>10</v>
      </c>
      <c r="I589" s="360" t="s">
        <v>10</v>
      </c>
      <c r="J589" s="360" t="s">
        <v>10</v>
      </c>
      <c r="K589" s="360" t="s">
        <v>10</v>
      </c>
      <c r="L589" s="360" t="s">
        <v>10</v>
      </c>
      <c r="M589" s="2757">
        <v>1.69</v>
      </c>
      <c r="N589" s="600" t="s">
        <v>10</v>
      </c>
      <c r="O589" s="629" t="s">
        <v>10</v>
      </c>
      <c r="P589" s="731" t="s">
        <v>10</v>
      </c>
      <c r="Q589" s="794" t="s">
        <v>10</v>
      </c>
      <c r="R589" s="802" t="s">
        <v>10</v>
      </c>
      <c r="S589" s="2484" t="s">
        <v>10</v>
      </c>
      <c r="T589" s="2484" t="s">
        <v>10</v>
      </c>
      <c r="U589" s="2447" t="s">
        <v>10</v>
      </c>
      <c r="V589" s="2447" t="s">
        <v>10</v>
      </c>
      <c r="W589" s="2447" t="s">
        <v>10</v>
      </c>
      <c r="X589" s="2447" t="s">
        <v>10</v>
      </c>
      <c r="Y589" s="2447" t="s">
        <v>10</v>
      </c>
      <c r="Z589" s="2447" t="s">
        <v>10</v>
      </c>
      <c r="AA589" s="2457" t="s">
        <v>10</v>
      </c>
      <c r="AB589" s="7184" t="s">
        <v>10</v>
      </c>
      <c r="AC589" s="7184" t="s">
        <v>10</v>
      </c>
      <c r="AD589" s="7185" t="s">
        <v>10</v>
      </c>
    </row>
    <row r="590" spans="1:30" x14ac:dyDescent="0.2">
      <c r="A590" s="464"/>
      <c r="B590" s="465" t="s">
        <v>411</v>
      </c>
      <c r="C590" s="360" t="s">
        <v>10</v>
      </c>
      <c r="D590" s="360" t="s">
        <v>10</v>
      </c>
      <c r="E590" s="360" t="s">
        <v>10</v>
      </c>
      <c r="F590" s="360" t="s">
        <v>10</v>
      </c>
      <c r="G590" s="360" t="s">
        <v>10</v>
      </c>
      <c r="H590" s="360" t="s">
        <v>10</v>
      </c>
      <c r="I590" s="360" t="s">
        <v>10</v>
      </c>
      <c r="J590" s="360" t="s">
        <v>10</v>
      </c>
      <c r="K590" s="360" t="s">
        <v>10</v>
      </c>
      <c r="L590" s="360" t="s">
        <v>10</v>
      </c>
      <c r="M590" s="2758">
        <v>3.18</v>
      </c>
      <c r="N590" s="600" t="s">
        <v>10</v>
      </c>
      <c r="O590" s="629" t="s">
        <v>10</v>
      </c>
      <c r="P590" s="731" t="s">
        <v>10</v>
      </c>
      <c r="Q590" s="794" t="s">
        <v>10</v>
      </c>
      <c r="R590" s="802" t="s">
        <v>10</v>
      </c>
      <c r="S590" s="2484" t="s">
        <v>10</v>
      </c>
      <c r="T590" s="2484" t="s">
        <v>10</v>
      </c>
      <c r="U590" s="2447" t="s">
        <v>10</v>
      </c>
      <c r="V590" s="2447" t="s">
        <v>10</v>
      </c>
      <c r="W590" s="2447" t="s">
        <v>10</v>
      </c>
      <c r="X590" s="2447" t="s">
        <v>10</v>
      </c>
      <c r="Y590" s="2447" t="s">
        <v>10</v>
      </c>
      <c r="Z590" s="2447" t="s">
        <v>10</v>
      </c>
      <c r="AA590" s="2457" t="s">
        <v>10</v>
      </c>
      <c r="AB590" s="7184" t="s">
        <v>10</v>
      </c>
      <c r="AC590" s="7184" t="s">
        <v>10</v>
      </c>
      <c r="AD590" s="7185" t="s">
        <v>10</v>
      </c>
    </row>
    <row r="591" spans="1:30" x14ac:dyDescent="0.2">
      <c r="A591" s="464"/>
      <c r="B591" s="465" t="s">
        <v>403</v>
      </c>
      <c r="C591" s="360" t="s">
        <v>10</v>
      </c>
      <c r="D591" s="360" t="s">
        <v>10</v>
      </c>
      <c r="E591" s="360" t="s">
        <v>10</v>
      </c>
      <c r="F591" s="360" t="s">
        <v>10</v>
      </c>
      <c r="G591" s="360" t="s">
        <v>10</v>
      </c>
      <c r="H591" s="360" t="s">
        <v>10</v>
      </c>
      <c r="I591" s="360" t="s">
        <v>10</v>
      </c>
      <c r="J591" s="360" t="s">
        <v>10</v>
      </c>
      <c r="K591" s="360" t="s">
        <v>10</v>
      </c>
      <c r="L591" s="360" t="s">
        <v>10</v>
      </c>
      <c r="M591" s="2759">
        <v>2.87</v>
      </c>
      <c r="N591" s="600" t="s">
        <v>10</v>
      </c>
      <c r="O591" s="629" t="s">
        <v>10</v>
      </c>
      <c r="P591" s="731" t="s">
        <v>10</v>
      </c>
      <c r="Q591" s="794" t="s">
        <v>10</v>
      </c>
      <c r="R591" s="802" t="s">
        <v>10</v>
      </c>
      <c r="S591" s="2484" t="s">
        <v>10</v>
      </c>
      <c r="T591" s="2484" t="s">
        <v>10</v>
      </c>
      <c r="U591" s="2447" t="s">
        <v>10</v>
      </c>
      <c r="V591" s="2447" t="s">
        <v>10</v>
      </c>
      <c r="W591" s="2447" t="s">
        <v>10</v>
      </c>
      <c r="X591" s="2447" t="s">
        <v>10</v>
      </c>
      <c r="Y591" s="2447" t="s">
        <v>10</v>
      </c>
      <c r="Z591" s="2447" t="s">
        <v>10</v>
      </c>
      <c r="AA591" s="2457" t="s">
        <v>10</v>
      </c>
      <c r="AB591" s="7184" t="s">
        <v>10</v>
      </c>
      <c r="AC591" s="7184" t="s">
        <v>10</v>
      </c>
      <c r="AD591" s="7185" t="s">
        <v>10</v>
      </c>
    </row>
    <row r="592" spans="1:30" x14ac:dyDescent="0.2">
      <c r="A592" s="36"/>
      <c r="B592" s="419" t="s">
        <v>412</v>
      </c>
      <c r="C592" s="361" t="s">
        <v>10</v>
      </c>
      <c r="D592" s="361" t="s">
        <v>10</v>
      </c>
      <c r="E592" s="361" t="s">
        <v>10</v>
      </c>
      <c r="F592" s="361" t="s">
        <v>10</v>
      </c>
      <c r="G592" s="361" t="s">
        <v>10</v>
      </c>
      <c r="H592" s="361" t="s">
        <v>10</v>
      </c>
      <c r="I592" s="361" t="s">
        <v>10</v>
      </c>
      <c r="J592" s="361" t="s">
        <v>10</v>
      </c>
      <c r="K592" s="361" t="s">
        <v>10</v>
      </c>
      <c r="L592" s="361" t="s">
        <v>10</v>
      </c>
      <c r="M592" s="2760">
        <v>5.2</v>
      </c>
      <c r="N592" s="600" t="s">
        <v>10</v>
      </c>
      <c r="O592" s="629" t="s">
        <v>10</v>
      </c>
      <c r="P592" s="731" t="s">
        <v>10</v>
      </c>
      <c r="Q592" s="794" t="s">
        <v>10</v>
      </c>
      <c r="R592" s="802" t="s">
        <v>10</v>
      </c>
      <c r="S592" s="2484" t="s">
        <v>10</v>
      </c>
      <c r="T592" s="2484" t="s">
        <v>10</v>
      </c>
      <c r="U592" s="2447" t="s">
        <v>10</v>
      </c>
      <c r="V592" s="2447" t="s">
        <v>10</v>
      </c>
      <c r="W592" s="2447" t="s">
        <v>10</v>
      </c>
      <c r="X592" s="2447" t="s">
        <v>10</v>
      </c>
      <c r="Y592" s="2447" t="s">
        <v>10</v>
      </c>
      <c r="Z592" s="2447" t="s">
        <v>10</v>
      </c>
      <c r="AA592" s="2457" t="s">
        <v>10</v>
      </c>
      <c r="AB592" s="7184" t="s">
        <v>10</v>
      </c>
      <c r="AC592" s="7184" t="s">
        <v>10</v>
      </c>
      <c r="AD592" s="7185" t="s">
        <v>10</v>
      </c>
    </row>
    <row r="593" spans="1:30" x14ac:dyDescent="0.2">
      <c r="A593" s="139"/>
      <c r="B593" s="419" t="s">
        <v>253</v>
      </c>
      <c r="C593" s="362" t="s">
        <v>10</v>
      </c>
      <c r="D593" s="362" t="s">
        <v>10</v>
      </c>
      <c r="E593" s="362" t="s">
        <v>10</v>
      </c>
      <c r="F593" s="362" t="s">
        <v>10</v>
      </c>
      <c r="G593" s="362" t="s">
        <v>10</v>
      </c>
      <c r="H593" s="362" t="s">
        <v>10</v>
      </c>
      <c r="I593" s="362" t="s">
        <v>10</v>
      </c>
      <c r="J593" s="362" t="s">
        <v>10</v>
      </c>
      <c r="K593" s="362" t="s">
        <v>10</v>
      </c>
      <c r="L593" s="362" t="s">
        <v>10</v>
      </c>
      <c r="M593" s="2761">
        <v>25.71</v>
      </c>
      <c r="N593" s="600" t="s">
        <v>10</v>
      </c>
      <c r="O593" s="629" t="s">
        <v>10</v>
      </c>
      <c r="P593" s="731" t="s">
        <v>10</v>
      </c>
      <c r="Q593" s="794" t="s">
        <v>10</v>
      </c>
      <c r="R593" s="802" t="s">
        <v>10</v>
      </c>
      <c r="S593" s="2484" t="s">
        <v>10</v>
      </c>
      <c r="T593" s="2484" t="s">
        <v>10</v>
      </c>
      <c r="U593" s="2447" t="s">
        <v>10</v>
      </c>
      <c r="V593" s="2447" t="s">
        <v>10</v>
      </c>
      <c r="W593" s="2447" t="s">
        <v>10</v>
      </c>
      <c r="X593" s="2447" t="s">
        <v>10</v>
      </c>
      <c r="Y593" s="2447" t="s">
        <v>10</v>
      </c>
      <c r="Z593" s="2447" t="s">
        <v>10</v>
      </c>
      <c r="AA593" s="2457" t="s">
        <v>10</v>
      </c>
      <c r="AB593" s="7184" t="s">
        <v>10</v>
      </c>
      <c r="AC593" s="7184" t="s">
        <v>10</v>
      </c>
      <c r="AD593" s="7185" t="s">
        <v>10</v>
      </c>
    </row>
    <row r="594" spans="1:30" x14ac:dyDescent="0.2">
      <c r="A594" s="139"/>
      <c r="B594" s="419" t="s">
        <v>404</v>
      </c>
      <c r="C594" s="363" t="s">
        <v>10</v>
      </c>
      <c r="D594" s="363" t="s">
        <v>10</v>
      </c>
      <c r="E594" s="363" t="s">
        <v>10</v>
      </c>
      <c r="F594" s="363" t="s">
        <v>10</v>
      </c>
      <c r="G594" s="363" t="s">
        <v>10</v>
      </c>
      <c r="H594" s="363" t="s">
        <v>10</v>
      </c>
      <c r="I594" s="363" t="s">
        <v>10</v>
      </c>
      <c r="J594" s="363" t="s">
        <v>10</v>
      </c>
      <c r="K594" s="363" t="s">
        <v>10</v>
      </c>
      <c r="L594" s="363" t="s">
        <v>10</v>
      </c>
      <c r="M594" s="2762">
        <v>1.45</v>
      </c>
      <c r="N594" s="600" t="s">
        <v>10</v>
      </c>
      <c r="O594" s="629" t="s">
        <v>10</v>
      </c>
      <c r="P594" s="731" t="s">
        <v>10</v>
      </c>
      <c r="Q594" s="794" t="s">
        <v>10</v>
      </c>
      <c r="R594" s="802" t="s">
        <v>10</v>
      </c>
      <c r="S594" s="2484" t="s">
        <v>10</v>
      </c>
      <c r="T594" s="2484" t="s">
        <v>10</v>
      </c>
      <c r="U594" s="2447" t="s">
        <v>10</v>
      </c>
      <c r="V594" s="2447" t="s">
        <v>10</v>
      </c>
      <c r="W594" s="2447" t="s">
        <v>10</v>
      </c>
      <c r="X594" s="2447" t="s">
        <v>10</v>
      </c>
      <c r="Y594" s="2447" t="s">
        <v>10</v>
      </c>
      <c r="Z594" s="2447" t="s">
        <v>10</v>
      </c>
      <c r="AA594" s="2457" t="s">
        <v>10</v>
      </c>
      <c r="AB594" s="7184" t="s">
        <v>10</v>
      </c>
      <c r="AC594" s="7184" t="s">
        <v>10</v>
      </c>
      <c r="AD594" s="7185" t="s">
        <v>10</v>
      </c>
    </row>
    <row r="595" spans="1:30" x14ac:dyDescent="0.2">
      <c r="A595" s="413"/>
      <c r="B595" s="424" t="s">
        <v>375</v>
      </c>
      <c r="C595" s="425" t="s">
        <v>10</v>
      </c>
      <c r="D595" s="425" t="s">
        <v>10</v>
      </c>
      <c r="E595" s="425" t="s">
        <v>10</v>
      </c>
      <c r="F595" s="425" t="s">
        <v>10</v>
      </c>
      <c r="G595" s="425" t="s">
        <v>10</v>
      </c>
      <c r="H595" s="425" t="s">
        <v>10</v>
      </c>
      <c r="I595" s="425" t="s">
        <v>10</v>
      </c>
      <c r="J595" s="425" t="s">
        <v>10</v>
      </c>
      <c r="K595" s="425" t="s">
        <v>10</v>
      </c>
      <c r="L595" s="425" t="s">
        <v>10</v>
      </c>
      <c r="M595" s="2763">
        <v>57.87</v>
      </c>
      <c r="N595" s="601" t="s">
        <v>10</v>
      </c>
      <c r="O595" s="635" t="s">
        <v>10</v>
      </c>
      <c r="P595" s="732" t="s">
        <v>10</v>
      </c>
      <c r="Q595" s="795" t="s">
        <v>10</v>
      </c>
      <c r="R595" s="803" t="s">
        <v>10</v>
      </c>
      <c r="S595" s="2485" t="s">
        <v>10</v>
      </c>
      <c r="T595" s="2485" t="s">
        <v>10</v>
      </c>
      <c r="U595" s="2452" t="s">
        <v>10</v>
      </c>
      <c r="V595" s="2452" t="s">
        <v>10</v>
      </c>
      <c r="W595" s="2452" t="s">
        <v>10</v>
      </c>
      <c r="X595" s="2452" t="s">
        <v>10</v>
      </c>
      <c r="Y595" s="2452" t="s">
        <v>10</v>
      </c>
      <c r="Z595" s="7198" t="s">
        <v>10</v>
      </c>
      <c r="AA595" s="7208" t="s">
        <v>10</v>
      </c>
      <c r="AB595" s="7189" t="s">
        <v>10</v>
      </c>
      <c r="AC595" s="7189" t="s">
        <v>10</v>
      </c>
      <c r="AD595" s="7190" t="s">
        <v>10</v>
      </c>
    </row>
    <row r="596" spans="1:30" ht="3" customHeight="1" x14ac:dyDescent="0.2">
      <c r="B596" s="40"/>
      <c r="C596" s="38"/>
      <c r="D596" s="38"/>
      <c r="G596" s="203"/>
      <c r="Z596" s="6653"/>
      <c r="AA596" s="415"/>
      <c r="AB596" s="414"/>
      <c r="AC596" s="414"/>
    </row>
    <row r="597" spans="1:30" ht="63" customHeight="1" x14ac:dyDescent="0.2">
      <c r="B597" s="7395" t="s">
        <v>414</v>
      </c>
      <c r="C597" s="7396"/>
      <c r="D597" s="7396"/>
      <c r="E597" s="7396"/>
      <c r="F597" s="7396"/>
      <c r="G597" s="7396"/>
      <c r="H597" s="7396"/>
      <c r="I597" s="7396"/>
      <c r="J597" s="7396"/>
      <c r="K597" s="7396"/>
      <c r="L597" s="7396"/>
      <c r="M597" s="7396"/>
      <c r="N597" s="7396"/>
      <c r="O597" s="7396"/>
      <c r="P597" s="7396"/>
      <c r="Q597" s="7396"/>
      <c r="R597" s="7396"/>
      <c r="S597" s="7446"/>
      <c r="T597" s="7447"/>
      <c r="U597" s="7448"/>
      <c r="V597" s="7400"/>
      <c r="W597" s="7400"/>
      <c r="X597" s="7400"/>
      <c r="Y597" s="7396"/>
      <c r="Z597" s="6653"/>
      <c r="AA597" s="415"/>
      <c r="AB597" s="414"/>
      <c r="AC597" s="414"/>
    </row>
    <row r="598" spans="1:30" x14ac:dyDescent="0.2">
      <c r="AB598" s="7171"/>
      <c r="AC598" s="7171"/>
      <c r="AD598" s="7171"/>
    </row>
    <row r="599" spans="1:30" ht="63" customHeight="1" x14ac:dyDescent="0.2">
      <c r="A599" s="22" t="s">
        <v>420</v>
      </c>
      <c r="B599" s="7428" t="s">
        <v>400</v>
      </c>
      <c r="C599" s="7426"/>
      <c r="D599" s="7426"/>
      <c r="E599" s="7426"/>
      <c r="F599" s="7426"/>
      <c r="G599" s="7426"/>
      <c r="H599" s="7426"/>
      <c r="I599" s="7426"/>
      <c r="J599" s="7426"/>
      <c r="K599" s="7426"/>
      <c r="L599" s="7426"/>
      <c r="M599" s="7426"/>
      <c r="N599" s="7426"/>
      <c r="O599" s="7426"/>
      <c r="P599" s="7426"/>
      <c r="Q599" s="7426"/>
      <c r="R599" s="7426"/>
      <c r="S599" s="7426"/>
      <c r="T599" s="7426"/>
      <c r="U599" s="7426"/>
      <c r="V599" s="7426"/>
      <c r="W599" s="7426"/>
      <c r="X599" s="7426"/>
      <c r="Y599" s="7426"/>
      <c r="Z599" s="7426"/>
      <c r="AA599" s="7426"/>
    </row>
    <row r="600" spans="1:30" ht="63" customHeight="1" x14ac:dyDescent="0.2">
      <c r="A600" s="35"/>
      <c r="B600" s="342" t="s">
        <v>72</v>
      </c>
      <c r="C600" s="343" t="s">
        <v>6</v>
      </c>
      <c r="D600" s="344" t="s">
        <v>7</v>
      </c>
      <c r="E600" s="345" t="s">
        <v>8</v>
      </c>
      <c r="F600" s="347" t="s">
        <v>145</v>
      </c>
      <c r="G600" s="347" t="s">
        <v>185</v>
      </c>
      <c r="H600" s="348" t="s">
        <v>231</v>
      </c>
      <c r="I600" s="349" t="s">
        <v>243</v>
      </c>
      <c r="J600" s="349" t="s">
        <v>294</v>
      </c>
      <c r="K600" s="407" t="s">
        <v>330</v>
      </c>
      <c r="L600" s="454" t="s">
        <v>344</v>
      </c>
      <c r="M600" s="2764" t="s">
        <v>396</v>
      </c>
      <c r="N600" s="586" t="s">
        <v>421</v>
      </c>
      <c r="O600" s="659" t="s">
        <v>437</v>
      </c>
      <c r="P600" s="737" t="s">
        <v>471</v>
      </c>
      <c r="Q600" s="933" t="s">
        <v>613</v>
      </c>
      <c r="R600" s="843" t="s">
        <v>668</v>
      </c>
      <c r="S600" s="2426" t="s">
        <v>675</v>
      </c>
      <c r="T600" s="2444" t="s">
        <v>679</v>
      </c>
      <c r="U600" s="2445" t="s">
        <v>723</v>
      </c>
      <c r="V600" s="2656" t="s">
        <v>733</v>
      </c>
      <c r="W600" s="2656" t="s">
        <v>787</v>
      </c>
      <c r="X600" s="2656" t="s">
        <v>801</v>
      </c>
      <c r="Y600" s="2656" t="s">
        <v>802</v>
      </c>
      <c r="Z600" s="2656" t="s">
        <v>825</v>
      </c>
      <c r="AA600" s="7110" t="s">
        <v>828</v>
      </c>
      <c r="AB600" s="7193" t="s">
        <v>851</v>
      </c>
      <c r="AC600" s="7193" t="s">
        <v>852</v>
      </c>
      <c r="AD600" s="7115" t="s">
        <v>912</v>
      </c>
    </row>
    <row r="601" spans="1:30" x14ac:dyDescent="0.2">
      <c r="A601" s="36"/>
      <c r="B601" s="418" t="s">
        <v>401</v>
      </c>
      <c r="C601" s="360" t="s">
        <v>10</v>
      </c>
      <c r="D601" s="360" t="s">
        <v>10</v>
      </c>
      <c r="E601" s="360" t="s">
        <v>10</v>
      </c>
      <c r="F601" s="360" t="s">
        <v>10</v>
      </c>
      <c r="G601" s="360" t="s">
        <v>10</v>
      </c>
      <c r="H601" s="360" t="s">
        <v>10</v>
      </c>
      <c r="I601" s="360" t="s">
        <v>10</v>
      </c>
      <c r="J601" s="360" t="s">
        <v>10</v>
      </c>
      <c r="K601" s="360" t="s">
        <v>10</v>
      </c>
      <c r="L601" s="360" t="s">
        <v>10</v>
      </c>
      <c r="M601" s="2765">
        <v>2.2999999999999998</v>
      </c>
      <c r="N601" s="600" t="s">
        <v>10</v>
      </c>
      <c r="O601" s="629" t="s">
        <v>10</v>
      </c>
      <c r="P601" s="731" t="s">
        <v>10</v>
      </c>
      <c r="Q601" s="794" t="s">
        <v>10</v>
      </c>
      <c r="R601" s="802" t="s">
        <v>10</v>
      </c>
      <c r="S601" s="2484" t="s">
        <v>10</v>
      </c>
      <c r="T601" s="2484" t="s">
        <v>10</v>
      </c>
      <c r="U601" s="2447" t="s">
        <v>10</v>
      </c>
      <c r="V601" s="2447" t="s">
        <v>10</v>
      </c>
      <c r="W601" s="2447" t="s">
        <v>10</v>
      </c>
      <c r="X601" s="2447" t="s">
        <v>10</v>
      </c>
      <c r="Y601" s="2447" t="s">
        <v>10</v>
      </c>
      <c r="Z601" s="2447" t="s">
        <v>10</v>
      </c>
      <c r="AA601" s="2457" t="s">
        <v>10</v>
      </c>
      <c r="AB601" s="7184" t="s">
        <v>10</v>
      </c>
      <c r="AC601" s="7184" t="s">
        <v>10</v>
      </c>
      <c r="AD601" s="7185" t="s">
        <v>10</v>
      </c>
    </row>
    <row r="602" spans="1:30" x14ac:dyDescent="0.2">
      <c r="A602" s="464"/>
      <c r="B602" s="465" t="s">
        <v>402</v>
      </c>
      <c r="C602" s="360" t="s">
        <v>10</v>
      </c>
      <c r="D602" s="360" t="s">
        <v>10</v>
      </c>
      <c r="E602" s="360" t="s">
        <v>10</v>
      </c>
      <c r="F602" s="360" t="s">
        <v>10</v>
      </c>
      <c r="G602" s="360" t="s">
        <v>10</v>
      </c>
      <c r="H602" s="360" t="s">
        <v>10</v>
      </c>
      <c r="I602" s="360" t="s">
        <v>10</v>
      </c>
      <c r="J602" s="360" t="s">
        <v>10</v>
      </c>
      <c r="K602" s="360" t="s">
        <v>10</v>
      </c>
      <c r="L602" s="360" t="s">
        <v>10</v>
      </c>
      <c r="M602" s="2766">
        <v>2.5</v>
      </c>
      <c r="N602" s="600" t="s">
        <v>10</v>
      </c>
      <c r="O602" s="629" t="s">
        <v>10</v>
      </c>
      <c r="P602" s="731" t="s">
        <v>10</v>
      </c>
      <c r="Q602" s="794" t="s">
        <v>10</v>
      </c>
      <c r="R602" s="802" t="s">
        <v>10</v>
      </c>
      <c r="S602" s="2484" t="s">
        <v>10</v>
      </c>
      <c r="T602" s="2484" t="s">
        <v>10</v>
      </c>
      <c r="U602" s="2447" t="s">
        <v>10</v>
      </c>
      <c r="V602" s="2447" t="s">
        <v>10</v>
      </c>
      <c r="W602" s="2447" t="s">
        <v>10</v>
      </c>
      <c r="X602" s="2447" t="s">
        <v>10</v>
      </c>
      <c r="Y602" s="2447" t="s">
        <v>10</v>
      </c>
      <c r="Z602" s="2447" t="s">
        <v>10</v>
      </c>
      <c r="AA602" s="2457" t="s">
        <v>10</v>
      </c>
      <c r="AB602" s="7184" t="s">
        <v>10</v>
      </c>
      <c r="AC602" s="7184" t="s">
        <v>10</v>
      </c>
      <c r="AD602" s="7185" t="s">
        <v>10</v>
      </c>
    </row>
    <row r="603" spans="1:30" x14ac:dyDescent="0.2">
      <c r="A603" s="464"/>
      <c r="B603" s="465" t="s">
        <v>411</v>
      </c>
      <c r="C603" s="360" t="s">
        <v>10</v>
      </c>
      <c r="D603" s="360" t="s">
        <v>10</v>
      </c>
      <c r="E603" s="360" t="s">
        <v>10</v>
      </c>
      <c r="F603" s="360" t="s">
        <v>10</v>
      </c>
      <c r="G603" s="360" t="s">
        <v>10</v>
      </c>
      <c r="H603" s="360" t="s">
        <v>10</v>
      </c>
      <c r="I603" s="360" t="s">
        <v>10</v>
      </c>
      <c r="J603" s="360" t="s">
        <v>10</v>
      </c>
      <c r="K603" s="360" t="s">
        <v>10</v>
      </c>
      <c r="L603" s="360" t="s">
        <v>10</v>
      </c>
      <c r="M603" s="2767">
        <v>3.94</v>
      </c>
      <c r="N603" s="600" t="s">
        <v>10</v>
      </c>
      <c r="O603" s="629" t="s">
        <v>10</v>
      </c>
      <c r="P603" s="731" t="s">
        <v>10</v>
      </c>
      <c r="Q603" s="794" t="s">
        <v>10</v>
      </c>
      <c r="R603" s="802" t="s">
        <v>10</v>
      </c>
      <c r="S603" s="2484" t="s">
        <v>10</v>
      </c>
      <c r="T603" s="2484" t="s">
        <v>10</v>
      </c>
      <c r="U603" s="2447" t="s">
        <v>10</v>
      </c>
      <c r="V603" s="2447" t="s">
        <v>10</v>
      </c>
      <c r="W603" s="2447" t="s">
        <v>10</v>
      </c>
      <c r="X603" s="2447" t="s">
        <v>10</v>
      </c>
      <c r="Y603" s="2447" t="s">
        <v>10</v>
      </c>
      <c r="Z603" s="2447" t="s">
        <v>10</v>
      </c>
      <c r="AA603" s="2457" t="s">
        <v>10</v>
      </c>
      <c r="AB603" s="7184" t="s">
        <v>10</v>
      </c>
      <c r="AC603" s="7184" t="s">
        <v>10</v>
      </c>
      <c r="AD603" s="7185" t="s">
        <v>10</v>
      </c>
    </row>
    <row r="604" spans="1:30" x14ac:dyDescent="0.2">
      <c r="A604" s="464"/>
      <c r="B604" s="465" t="s">
        <v>403</v>
      </c>
      <c r="C604" s="360" t="s">
        <v>10</v>
      </c>
      <c r="D604" s="360" t="s">
        <v>10</v>
      </c>
      <c r="E604" s="360" t="s">
        <v>10</v>
      </c>
      <c r="F604" s="360" t="s">
        <v>10</v>
      </c>
      <c r="G604" s="360" t="s">
        <v>10</v>
      </c>
      <c r="H604" s="360" t="s">
        <v>10</v>
      </c>
      <c r="I604" s="360" t="s">
        <v>10</v>
      </c>
      <c r="J604" s="360" t="s">
        <v>10</v>
      </c>
      <c r="K604" s="360" t="s">
        <v>10</v>
      </c>
      <c r="L604" s="360" t="s">
        <v>10</v>
      </c>
      <c r="M604" s="2768">
        <v>4.58</v>
      </c>
      <c r="N604" s="600" t="s">
        <v>10</v>
      </c>
      <c r="O604" s="629" t="s">
        <v>10</v>
      </c>
      <c r="P604" s="731" t="s">
        <v>10</v>
      </c>
      <c r="Q604" s="794" t="s">
        <v>10</v>
      </c>
      <c r="R604" s="802" t="s">
        <v>10</v>
      </c>
      <c r="S604" s="2484" t="s">
        <v>10</v>
      </c>
      <c r="T604" s="2484" t="s">
        <v>10</v>
      </c>
      <c r="U604" s="2447" t="s">
        <v>10</v>
      </c>
      <c r="V604" s="2447" t="s">
        <v>10</v>
      </c>
      <c r="W604" s="2447" t="s">
        <v>10</v>
      </c>
      <c r="X604" s="2447" t="s">
        <v>10</v>
      </c>
      <c r="Y604" s="2447" t="s">
        <v>10</v>
      </c>
      <c r="Z604" s="2447" t="s">
        <v>10</v>
      </c>
      <c r="AA604" s="2457" t="s">
        <v>10</v>
      </c>
      <c r="AB604" s="7184" t="s">
        <v>10</v>
      </c>
      <c r="AC604" s="7184" t="s">
        <v>10</v>
      </c>
      <c r="AD604" s="7185" t="s">
        <v>10</v>
      </c>
    </row>
    <row r="605" spans="1:30" x14ac:dyDescent="0.2">
      <c r="A605" s="36"/>
      <c r="B605" s="419" t="s">
        <v>412</v>
      </c>
      <c r="C605" s="361" t="s">
        <v>10</v>
      </c>
      <c r="D605" s="361" t="s">
        <v>10</v>
      </c>
      <c r="E605" s="361" t="s">
        <v>10</v>
      </c>
      <c r="F605" s="361" t="s">
        <v>10</v>
      </c>
      <c r="G605" s="361" t="s">
        <v>10</v>
      </c>
      <c r="H605" s="361" t="s">
        <v>10</v>
      </c>
      <c r="I605" s="361" t="s">
        <v>10</v>
      </c>
      <c r="J605" s="361" t="s">
        <v>10</v>
      </c>
      <c r="K605" s="361" t="s">
        <v>10</v>
      </c>
      <c r="L605" s="361" t="s">
        <v>10</v>
      </c>
      <c r="M605" s="2769">
        <v>5.8</v>
      </c>
      <c r="N605" s="600" t="s">
        <v>10</v>
      </c>
      <c r="O605" s="629" t="s">
        <v>10</v>
      </c>
      <c r="P605" s="731" t="s">
        <v>10</v>
      </c>
      <c r="Q605" s="794" t="s">
        <v>10</v>
      </c>
      <c r="R605" s="802" t="s">
        <v>10</v>
      </c>
      <c r="S605" s="2484" t="s">
        <v>10</v>
      </c>
      <c r="T605" s="2484" t="s">
        <v>10</v>
      </c>
      <c r="U605" s="2447" t="s">
        <v>10</v>
      </c>
      <c r="V605" s="2447" t="s">
        <v>10</v>
      </c>
      <c r="W605" s="2447" t="s">
        <v>10</v>
      </c>
      <c r="X605" s="2447" t="s">
        <v>10</v>
      </c>
      <c r="Y605" s="2447" t="s">
        <v>10</v>
      </c>
      <c r="Z605" s="2447" t="s">
        <v>10</v>
      </c>
      <c r="AA605" s="2457" t="s">
        <v>10</v>
      </c>
      <c r="AB605" s="7184" t="s">
        <v>10</v>
      </c>
      <c r="AC605" s="7184" t="s">
        <v>10</v>
      </c>
      <c r="AD605" s="7185" t="s">
        <v>10</v>
      </c>
    </row>
    <row r="606" spans="1:30" x14ac:dyDescent="0.2">
      <c r="A606" s="139"/>
      <c r="B606" s="419" t="s">
        <v>253</v>
      </c>
      <c r="C606" s="362" t="s">
        <v>10</v>
      </c>
      <c r="D606" s="362" t="s">
        <v>10</v>
      </c>
      <c r="E606" s="362" t="s">
        <v>10</v>
      </c>
      <c r="F606" s="362" t="s">
        <v>10</v>
      </c>
      <c r="G606" s="362" t="s">
        <v>10</v>
      </c>
      <c r="H606" s="362" t="s">
        <v>10</v>
      </c>
      <c r="I606" s="362" t="s">
        <v>10</v>
      </c>
      <c r="J606" s="362" t="s">
        <v>10</v>
      </c>
      <c r="K606" s="362" t="s">
        <v>10</v>
      </c>
      <c r="L606" s="362" t="s">
        <v>10</v>
      </c>
      <c r="M606" s="2770">
        <v>27.23</v>
      </c>
      <c r="N606" s="600" t="s">
        <v>10</v>
      </c>
      <c r="O606" s="629" t="s">
        <v>10</v>
      </c>
      <c r="P606" s="731" t="s">
        <v>10</v>
      </c>
      <c r="Q606" s="794" t="s">
        <v>10</v>
      </c>
      <c r="R606" s="802" t="s">
        <v>10</v>
      </c>
      <c r="S606" s="2484" t="s">
        <v>10</v>
      </c>
      <c r="T606" s="2484" t="s">
        <v>10</v>
      </c>
      <c r="U606" s="2447" t="s">
        <v>10</v>
      </c>
      <c r="V606" s="2447" t="s">
        <v>10</v>
      </c>
      <c r="W606" s="2447" t="s">
        <v>10</v>
      </c>
      <c r="X606" s="2447" t="s">
        <v>10</v>
      </c>
      <c r="Y606" s="2447" t="s">
        <v>10</v>
      </c>
      <c r="Z606" s="2447" t="s">
        <v>10</v>
      </c>
      <c r="AA606" s="2457" t="s">
        <v>10</v>
      </c>
      <c r="AB606" s="7184" t="s">
        <v>10</v>
      </c>
      <c r="AC606" s="7184" t="s">
        <v>10</v>
      </c>
      <c r="AD606" s="7185" t="s">
        <v>10</v>
      </c>
    </row>
    <row r="607" spans="1:30" x14ac:dyDescent="0.2">
      <c r="A607" s="139"/>
      <c r="B607" s="419" t="s">
        <v>404</v>
      </c>
      <c r="C607" s="363" t="s">
        <v>10</v>
      </c>
      <c r="D607" s="363" t="s">
        <v>10</v>
      </c>
      <c r="E607" s="363" t="s">
        <v>10</v>
      </c>
      <c r="F607" s="363" t="s">
        <v>10</v>
      </c>
      <c r="G607" s="363" t="s">
        <v>10</v>
      </c>
      <c r="H607" s="363" t="s">
        <v>10</v>
      </c>
      <c r="I607" s="363" t="s">
        <v>10</v>
      </c>
      <c r="J607" s="363" t="s">
        <v>10</v>
      </c>
      <c r="K607" s="363" t="s">
        <v>10</v>
      </c>
      <c r="L607" s="363" t="s">
        <v>10</v>
      </c>
      <c r="M607" s="2771">
        <v>2.58</v>
      </c>
      <c r="N607" s="600" t="s">
        <v>10</v>
      </c>
      <c r="O607" s="629" t="s">
        <v>10</v>
      </c>
      <c r="P607" s="731" t="s">
        <v>10</v>
      </c>
      <c r="Q607" s="794" t="s">
        <v>10</v>
      </c>
      <c r="R607" s="802" t="s">
        <v>10</v>
      </c>
      <c r="S607" s="2484" t="s">
        <v>10</v>
      </c>
      <c r="T607" s="2484" t="s">
        <v>10</v>
      </c>
      <c r="U607" s="2447" t="s">
        <v>10</v>
      </c>
      <c r="V607" s="2447" t="s">
        <v>10</v>
      </c>
      <c r="W607" s="2447" t="s">
        <v>10</v>
      </c>
      <c r="X607" s="2447" t="s">
        <v>10</v>
      </c>
      <c r="Y607" s="2447" t="s">
        <v>10</v>
      </c>
      <c r="Z607" s="2447" t="s">
        <v>10</v>
      </c>
      <c r="AA607" s="2457" t="s">
        <v>10</v>
      </c>
      <c r="AB607" s="7184" t="s">
        <v>10</v>
      </c>
      <c r="AC607" s="7184" t="s">
        <v>10</v>
      </c>
      <c r="AD607" s="7185" t="s">
        <v>10</v>
      </c>
    </row>
    <row r="608" spans="1:30" x14ac:dyDescent="0.2">
      <c r="A608" s="413"/>
      <c r="B608" s="424" t="s">
        <v>375</v>
      </c>
      <c r="C608" s="425" t="s">
        <v>10</v>
      </c>
      <c r="D608" s="425" t="s">
        <v>10</v>
      </c>
      <c r="E608" s="425" t="s">
        <v>10</v>
      </c>
      <c r="F608" s="425" t="s">
        <v>10</v>
      </c>
      <c r="G608" s="425" t="s">
        <v>10</v>
      </c>
      <c r="H608" s="425" t="s">
        <v>10</v>
      </c>
      <c r="I608" s="425" t="s">
        <v>10</v>
      </c>
      <c r="J608" s="425" t="s">
        <v>10</v>
      </c>
      <c r="K608" s="425" t="s">
        <v>10</v>
      </c>
      <c r="L608" s="425" t="s">
        <v>10</v>
      </c>
      <c r="M608" s="2772">
        <v>51.08</v>
      </c>
      <c r="N608" s="601" t="s">
        <v>10</v>
      </c>
      <c r="O608" s="635" t="s">
        <v>10</v>
      </c>
      <c r="P608" s="732" t="s">
        <v>10</v>
      </c>
      <c r="Q608" s="795" t="s">
        <v>10</v>
      </c>
      <c r="R608" s="803" t="s">
        <v>10</v>
      </c>
      <c r="S608" s="2485" t="s">
        <v>10</v>
      </c>
      <c r="T608" s="2485" t="s">
        <v>10</v>
      </c>
      <c r="U608" s="2452" t="s">
        <v>10</v>
      </c>
      <c r="V608" s="2452" t="s">
        <v>10</v>
      </c>
      <c r="W608" s="2452" t="s">
        <v>10</v>
      </c>
      <c r="X608" s="2452" t="s">
        <v>10</v>
      </c>
      <c r="Y608" s="2452" t="s">
        <v>10</v>
      </c>
      <c r="Z608" s="7198" t="s">
        <v>10</v>
      </c>
      <c r="AA608" s="7208" t="s">
        <v>10</v>
      </c>
      <c r="AB608" s="7189" t="s">
        <v>10</v>
      </c>
      <c r="AC608" s="7189" t="s">
        <v>10</v>
      </c>
      <c r="AD608" s="7190" t="s">
        <v>10</v>
      </c>
    </row>
    <row r="609" spans="1:30" ht="3" customHeight="1" x14ac:dyDescent="0.2">
      <c r="B609" s="40"/>
      <c r="C609" s="38"/>
      <c r="D609" s="38"/>
      <c r="G609" s="203"/>
      <c r="Z609" s="6653"/>
      <c r="AA609" s="415"/>
      <c r="AB609" s="414"/>
      <c r="AC609" s="414"/>
    </row>
    <row r="610" spans="1:30" ht="63" customHeight="1" x14ac:dyDescent="0.2">
      <c r="B610" s="7395" t="s">
        <v>415</v>
      </c>
      <c r="C610" s="7396"/>
      <c r="D610" s="7396"/>
      <c r="E610" s="7396"/>
      <c r="F610" s="7396"/>
      <c r="G610" s="7396"/>
      <c r="H610" s="7396"/>
      <c r="I610" s="7396"/>
      <c r="J610" s="7396"/>
      <c r="K610" s="7396"/>
      <c r="L610" s="7396"/>
      <c r="M610" s="7396"/>
      <c r="N610" s="7396"/>
      <c r="O610" s="7396"/>
      <c r="P610" s="7396"/>
      <c r="Q610" s="7396"/>
      <c r="R610" s="7396"/>
      <c r="S610" s="7446"/>
      <c r="T610" s="7447"/>
      <c r="U610" s="7448"/>
      <c r="V610" s="7400"/>
      <c r="W610" s="7400"/>
      <c r="X610" s="7400"/>
      <c r="Y610" s="7396"/>
      <c r="Z610" s="6653"/>
      <c r="AA610" s="415"/>
      <c r="AB610" s="414"/>
      <c r="AC610" s="414"/>
    </row>
    <row r="611" spans="1:30" x14ac:dyDescent="0.2">
      <c r="AB611" s="7171"/>
      <c r="AC611" s="7171"/>
      <c r="AD611" s="7171"/>
    </row>
    <row r="612" spans="1:30" ht="63" customHeight="1" x14ac:dyDescent="0.2">
      <c r="A612" s="22" t="s">
        <v>405</v>
      </c>
      <c r="B612" s="7428" t="s">
        <v>407</v>
      </c>
      <c r="C612" s="7426"/>
      <c r="D612" s="7426"/>
      <c r="E612" s="7426"/>
      <c r="F612" s="7426"/>
      <c r="G612" s="7426"/>
      <c r="H612" s="7426"/>
      <c r="I612" s="7426"/>
      <c r="J612" s="7426"/>
      <c r="K612" s="7426"/>
      <c r="L612" s="7426"/>
      <c r="M612" s="7426"/>
      <c r="N612" s="7426"/>
      <c r="O612" s="7426"/>
      <c r="P612" s="7426"/>
      <c r="Q612" s="7426"/>
      <c r="R612" s="7426"/>
      <c r="S612" s="7426"/>
      <c r="T612" s="7426"/>
      <c r="U612" s="7426"/>
      <c r="V612" s="7426"/>
      <c r="W612" s="7426"/>
      <c r="X612" s="7426"/>
      <c r="Y612" s="7426"/>
      <c r="Z612" s="7426"/>
      <c r="AA612" s="7426"/>
    </row>
    <row r="613" spans="1:30" ht="63" customHeight="1" x14ac:dyDescent="0.2">
      <c r="A613" s="35"/>
      <c r="B613" s="342" t="s">
        <v>72</v>
      </c>
      <c r="C613" s="343" t="s">
        <v>6</v>
      </c>
      <c r="D613" s="344" t="s">
        <v>7</v>
      </c>
      <c r="E613" s="345" t="s">
        <v>8</v>
      </c>
      <c r="F613" s="347" t="s">
        <v>145</v>
      </c>
      <c r="G613" s="347" t="s">
        <v>185</v>
      </c>
      <c r="H613" s="348" t="s">
        <v>231</v>
      </c>
      <c r="I613" s="349" t="s">
        <v>243</v>
      </c>
      <c r="J613" s="349" t="s">
        <v>294</v>
      </c>
      <c r="K613" s="407" t="s">
        <v>330</v>
      </c>
      <c r="L613" s="454" t="s">
        <v>344</v>
      </c>
      <c r="M613" s="2773" t="s">
        <v>396</v>
      </c>
      <c r="N613" s="586" t="s">
        <v>421</v>
      </c>
      <c r="O613" s="659" t="s">
        <v>437</v>
      </c>
      <c r="P613" s="737" t="s">
        <v>471</v>
      </c>
      <c r="Q613" s="933" t="s">
        <v>613</v>
      </c>
      <c r="R613" s="843" t="s">
        <v>668</v>
      </c>
      <c r="S613" s="2426" t="s">
        <v>675</v>
      </c>
      <c r="T613" s="2444" t="s">
        <v>679</v>
      </c>
      <c r="U613" s="2445" t="s">
        <v>723</v>
      </c>
      <c r="V613" s="2656" t="s">
        <v>733</v>
      </c>
      <c r="W613" s="2656" t="s">
        <v>787</v>
      </c>
      <c r="X613" s="2656" t="s">
        <v>801</v>
      </c>
      <c r="Y613" s="2656" t="s">
        <v>802</v>
      </c>
      <c r="Z613" s="2656" t="s">
        <v>825</v>
      </c>
      <c r="AA613" s="7110" t="s">
        <v>828</v>
      </c>
      <c r="AB613" s="7193" t="s">
        <v>851</v>
      </c>
      <c r="AC613" s="7193" t="s">
        <v>852</v>
      </c>
      <c r="AD613" s="7115" t="s">
        <v>912</v>
      </c>
    </row>
    <row r="614" spans="1:30" x14ac:dyDescent="0.2">
      <c r="A614" s="36"/>
      <c r="B614" s="71" t="s">
        <v>409</v>
      </c>
      <c r="C614" s="351" t="s">
        <v>10</v>
      </c>
      <c r="D614" s="351" t="s">
        <v>10</v>
      </c>
      <c r="E614" s="351" t="s">
        <v>10</v>
      </c>
      <c r="F614" s="351" t="s">
        <v>10</v>
      </c>
      <c r="G614" s="351" t="s">
        <v>10</v>
      </c>
      <c r="H614" s="351" t="s">
        <v>10</v>
      </c>
      <c r="I614" s="351" t="s">
        <v>10</v>
      </c>
      <c r="J614" s="351" t="s">
        <v>10</v>
      </c>
      <c r="K614" s="351" t="s">
        <v>10</v>
      </c>
      <c r="L614" s="351" t="s">
        <v>10</v>
      </c>
      <c r="M614" s="2774">
        <v>44.86</v>
      </c>
      <c r="N614" s="600" t="s">
        <v>10</v>
      </c>
      <c r="O614" s="629" t="s">
        <v>10</v>
      </c>
      <c r="P614" s="731" t="s">
        <v>10</v>
      </c>
      <c r="Q614" s="794" t="s">
        <v>10</v>
      </c>
      <c r="R614" s="802" t="s">
        <v>10</v>
      </c>
      <c r="S614" s="2484" t="s">
        <v>10</v>
      </c>
      <c r="T614" s="2484" t="s">
        <v>10</v>
      </c>
      <c r="U614" s="2447" t="s">
        <v>10</v>
      </c>
      <c r="V614" s="2447" t="s">
        <v>10</v>
      </c>
      <c r="W614" s="2447" t="s">
        <v>10</v>
      </c>
      <c r="X614" s="2447" t="s">
        <v>10</v>
      </c>
      <c r="Y614" s="2447" t="s">
        <v>10</v>
      </c>
      <c r="Z614" s="2447" t="s">
        <v>10</v>
      </c>
      <c r="AA614" s="2457" t="s">
        <v>10</v>
      </c>
      <c r="AB614" s="7184" t="s">
        <v>10</v>
      </c>
      <c r="AC614" s="7184" t="s">
        <v>10</v>
      </c>
      <c r="AD614" s="7185" t="s">
        <v>10</v>
      </c>
    </row>
    <row r="615" spans="1:30" x14ac:dyDescent="0.2">
      <c r="A615" s="139"/>
      <c r="B615" s="44" t="s">
        <v>253</v>
      </c>
      <c r="C615" s="353" t="s">
        <v>10</v>
      </c>
      <c r="D615" s="353" t="s">
        <v>10</v>
      </c>
      <c r="E615" s="353" t="s">
        <v>10</v>
      </c>
      <c r="F615" s="353" t="s">
        <v>10</v>
      </c>
      <c r="G615" s="353" t="s">
        <v>10</v>
      </c>
      <c r="H615" s="353" t="s">
        <v>10</v>
      </c>
      <c r="I615" s="353" t="s">
        <v>10</v>
      </c>
      <c r="J615" s="353" t="s">
        <v>10</v>
      </c>
      <c r="K615" s="353" t="s">
        <v>10</v>
      </c>
      <c r="L615" s="353" t="s">
        <v>10</v>
      </c>
      <c r="M615" s="2775">
        <v>46.63</v>
      </c>
      <c r="N615" s="600" t="s">
        <v>10</v>
      </c>
      <c r="O615" s="629" t="s">
        <v>10</v>
      </c>
      <c r="P615" s="731" t="s">
        <v>10</v>
      </c>
      <c r="Q615" s="794" t="s">
        <v>10</v>
      </c>
      <c r="R615" s="802" t="s">
        <v>10</v>
      </c>
      <c r="S615" s="2484" t="s">
        <v>10</v>
      </c>
      <c r="T615" s="2484" t="s">
        <v>10</v>
      </c>
      <c r="U615" s="2447" t="s">
        <v>10</v>
      </c>
      <c r="V615" s="2447" t="s">
        <v>10</v>
      </c>
      <c r="W615" s="2447" t="s">
        <v>10</v>
      </c>
      <c r="X615" s="2447" t="s">
        <v>10</v>
      </c>
      <c r="Y615" s="2447" t="s">
        <v>10</v>
      </c>
      <c r="Z615" s="2447" t="s">
        <v>10</v>
      </c>
      <c r="AA615" s="2457" t="s">
        <v>10</v>
      </c>
      <c r="AB615" s="7184" t="s">
        <v>10</v>
      </c>
      <c r="AC615" s="7184" t="s">
        <v>10</v>
      </c>
      <c r="AD615" s="7185" t="s">
        <v>10</v>
      </c>
    </row>
    <row r="616" spans="1:30" x14ac:dyDescent="0.2">
      <c r="A616" s="139"/>
      <c r="B616" s="43" t="s">
        <v>410</v>
      </c>
      <c r="C616" s="354" t="s">
        <v>10</v>
      </c>
      <c r="D616" s="354" t="s">
        <v>10</v>
      </c>
      <c r="E616" s="354" t="s">
        <v>10</v>
      </c>
      <c r="F616" s="354" t="s">
        <v>10</v>
      </c>
      <c r="G616" s="354" t="s">
        <v>10</v>
      </c>
      <c r="H616" s="354" t="s">
        <v>10</v>
      </c>
      <c r="I616" s="354" t="s">
        <v>10</v>
      </c>
      <c r="J616" s="354" t="s">
        <v>10</v>
      </c>
      <c r="K616" s="354" t="s">
        <v>10</v>
      </c>
      <c r="L616" s="354" t="s">
        <v>10</v>
      </c>
      <c r="M616" s="2776">
        <v>8.51</v>
      </c>
      <c r="N616" s="601" t="s">
        <v>10</v>
      </c>
      <c r="O616" s="635" t="s">
        <v>10</v>
      </c>
      <c r="P616" s="732" t="s">
        <v>10</v>
      </c>
      <c r="Q616" s="795" t="s">
        <v>10</v>
      </c>
      <c r="R616" s="803" t="s">
        <v>10</v>
      </c>
      <c r="S616" s="2485" t="s">
        <v>10</v>
      </c>
      <c r="T616" s="2485" t="s">
        <v>10</v>
      </c>
      <c r="U616" s="2452" t="s">
        <v>10</v>
      </c>
      <c r="V616" s="2452" t="s">
        <v>10</v>
      </c>
      <c r="W616" s="2452" t="s">
        <v>10</v>
      </c>
      <c r="X616" s="2452" t="s">
        <v>10</v>
      </c>
      <c r="Y616" s="2452" t="s">
        <v>10</v>
      </c>
      <c r="Z616" s="2452" t="s">
        <v>10</v>
      </c>
      <c r="AA616" s="7208" t="s">
        <v>10</v>
      </c>
      <c r="AB616" s="7189" t="s">
        <v>10</v>
      </c>
      <c r="AC616" s="7189" t="s">
        <v>10</v>
      </c>
      <c r="AD616" s="7190" t="s">
        <v>10</v>
      </c>
    </row>
    <row r="617" spans="1:30" ht="3" customHeight="1" x14ac:dyDescent="0.2">
      <c r="B617" s="40"/>
      <c r="C617" s="38"/>
      <c r="D617" s="38"/>
      <c r="G617" s="203"/>
      <c r="Z617" s="6653"/>
      <c r="AA617" s="415"/>
      <c r="AB617" s="414"/>
      <c r="AC617" s="414"/>
    </row>
    <row r="618" spans="1:30" ht="63" customHeight="1" x14ac:dyDescent="0.2">
      <c r="B618" s="7403" t="s">
        <v>417</v>
      </c>
      <c r="C618" s="7404"/>
      <c r="D618" s="7404"/>
      <c r="E618" s="7404"/>
      <c r="F618" s="7404"/>
      <c r="G618" s="7404"/>
      <c r="H618" s="7404"/>
      <c r="I618" s="7404"/>
      <c r="J618" s="7405"/>
      <c r="K618" s="7406"/>
      <c r="L618" s="7407"/>
      <c r="M618" s="7408"/>
      <c r="N618" s="7409"/>
      <c r="O618" s="7410"/>
      <c r="P618" s="7411"/>
      <c r="Q618" s="7412"/>
      <c r="R618" s="7404"/>
      <c r="S618" s="2453"/>
      <c r="T618" s="2454"/>
      <c r="U618" s="2455"/>
      <c r="V618" s="2658"/>
      <c r="W618" s="2658"/>
      <c r="X618" s="2658"/>
      <c r="Z618" s="6653"/>
      <c r="AA618" s="415"/>
      <c r="AB618" s="414"/>
      <c r="AC618" s="414"/>
    </row>
    <row r="619" spans="1:30" x14ac:dyDescent="0.2">
      <c r="AB619" s="7171"/>
      <c r="AC619" s="7171"/>
      <c r="AD619" s="7171"/>
    </row>
    <row r="620" spans="1:30" ht="63" customHeight="1" x14ac:dyDescent="0.2">
      <c r="A620" s="22" t="s">
        <v>406</v>
      </c>
      <c r="B620" s="7428" t="s">
        <v>408</v>
      </c>
      <c r="C620" s="7426"/>
      <c r="D620" s="7426"/>
      <c r="E620" s="7426"/>
      <c r="F620" s="7426"/>
      <c r="G620" s="7426"/>
      <c r="H620" s="7426"/>
      <c r="I620" s="7426"/>
      <c r="J620" s="7426"/>
      <c r="K620" s="7426"/>
      <c r="L620" s="7426"/>
      <c r="M620" s="7426"/>
      <c r="N620" s="7426"/>
      <c r="O620" s="7426"/>
      <c r="P620" s="7426"/>
      <c r="Q620" s="7426"/>
      <c r="R620" s="7426"/>
      <c r="S620" s="7426"/>
      <c r="T620" s="7426"/>
      <c r="U620" s="7426"/>
      <c r="V620" s="7426"/>
      <c r="W620" s="7426"/>
      <c r="X620" s="7426"/>
      <c r="Y620" s="7426"/>
      <c r="Z620" s="7426"/>
      <c r="AA620" s="7426"/>
    </row>
    <row r="621" spans="1:30" ht="63" customHeight="1" x14ac:dyDescent="0.2">
      <c r="A621" s="35"/>
      <c r="B621" s="342" t="s">
        <v>72</v>
      </c>
      <c r="C621" s="343" t="s">
        <v>6</v>
      </c>
      <c r="D621" s="344" t="s">
        <v>7</v>
      </c>
      <c r="E621" s="345" t="s">
        <v>8</v>
      </c>
      <c r="F621" s="347" t="s">
        <v>145</v>
      </c>
      <c r="G621" s="347" t="s">
        <v>185</v>
      </c>
      <c r="H621" s="348" t="s">
        <v>231</v>
      </c>
      <c r="I621" s="349" t="s">
        <v>243</v>
      </c>
      <c r="J621" s="349" t="s">
        <v>294</v>
      </c>
      <c r="K621" s="407" t="s">
        <v>330</v>
      </c>
      <c r="L621" s="454" t="s">
        <v>344</v>
      </c>
      <c r="M621" s="2777" t="s">
        <v>396</v>
      </c>
      <c r="N621" s="586" t="s">
        <v>421</v>
      </c>
      <c r="O621" s="659" t="s">
        <v>437</v>
      </c>
      <c r="P621" s="737" t="s">
        <v>471</v>
      </c>
      <c r="Q621" s="933" t="s">
        <v>613</v>
      </c>
      <c r="R621" s="843" t="s">
        <v>668</v>
      </c>
      <c r="S621" s="2426" t="s">
        <v>675</v>
      </c>
      <c r="T621" s="2444" t="s">
        <v>679</v>
      </c>
      <c r="U621" s="2445" t="s">
        <v>723</v>
      </c>
      <c r="V621" s="2656" t="s">
        <v>733</v>
      </c>
      <c r="W621" s="2656" t="s">
        <v>787</v>
      </c>
      <c r="X621" s="2656" t="s">
        <v>801</v>
      </c>
      <c r="Y621" s="2656" t="s">
        <v>802</v>
      </c>
      <c r="Z621" s="2656" t="s">
        <v>825</v>
      </c>
      <c r="AA621" s="7110" t="s">
        <v>828</v>
      </c>
      <c r="AB621" s="7193" t="s">
        <v>851</v>
      </c>
      <c r="AC621" s="7193" t="s">
        <v>852</v>
      </c>
      <c r="AD621" s="7115" t="s">
        <v>912</v>
      </c>
    </row>
    <row r="622" spans="1:30" x14ac:dyDescent="0.2">
      <c r="A622" s="36"/>
      <c r="B622" s="71" t="s">
        <v>409</v>
      </c>
      <c r="C622" s="351" t="s">
        <v>10</v>
      </c>
      <c r="D622" s="351" t="s">
        <v>10</v>
      </c>
      <c r="E622" s="351" t="s">
        <v>10</v>
      </c>
      <c r="F622" s="351" t="s">
        <v>10</v>
      </c>
      <c r="G622" s="351" t="s">
        <v>10</v>
      </c>
      <c r="H622" s="351" t="s">
        <v>10</v>
      </c>
      <c r="I622" s="351" t="s">
        <v>10</v>
      </c>
      <c r="J622" s="351" t="s">
        <v>10</v>
      </c>
      <c r="K622" s="351" t="s">
        <v>10</v>
      </c>
      <c r="L622" s="351" t="s">
        <v>10</v>
      </c>
      <c r="M622" s="2778">
        <v>29.03</v>
      </c>
      <c r="N622" s="600" t="s">
        <v>10</v>
      </c>
      <c r="O622" s="629" t="s">
        <v>10</v>
      </c>
      <c r="P622" s="731" t="s">
        <v>10</v>
      </c>
      <c r="Q622" s="794" t="s">
        <v>10</v>
      </c>
      <c r="R622" s="794" t="s">
        <v>10</v>
      </c>
      <c r="S622" s="2456" t="s">
        <v>10</v>
      </c>
      <c r="T622" s="2456" t="s">
        <v>10</v>
      </c>
      <c r="U622" s="2457" t="s">
        <v>10</v>
      </c>
      <c r="V622" s="2457" t="s">
        <v>10</v>
      </c>
      <c r="W622" s="2457" t="s">
        <v>10</v>
      </c>
      <c r="X622" s="2457" t="s">
        <v>10</v>
      </c>
      <c r="Y622" s="2447" t="s">
        <v>10</v>
      </c>
      <c r="Z622" s="2447" t="s">
        <v>10</v>
      </c>
      <c r="AA622" s="2457" t="s">
        <v>10</v>
      </c>
      <c r="AB622" s="7184" t="s">
        <v>10</v>
      </c>
      <c r="AC622" s="7184" t="s">
        <v>10</v>
      </c>
      <c r="AD622" s="7185" t="s">
        <v>10</v>
      </c>
    </row>
    <row r="623" spans="1:30" x14ac:dyDescent="0.2">
      <c r="A623" s="139"/>
      <c r="B623" s="44" t="s">
        <v>253</v>
      </c>
      <c r="C623" s="353" t="s">
        <v>10</v>
      </c>
      <c r="D623" s="353" t="s">
        <v>10</v>
      </c>
      <c r="E623" s="353" t="s">
        <v>10</v>
      </c>
      <c r="F623" s="353" t="s">
        <v>10</v>
      </c>
      <c r="G623" s="353" t="s">
        <v>10</v>
      </c>
      <c r="H623" s="353" t="s">
        <v>10</v>
      </c>
      <c r="I623" s="353" t="s">
        <v>10</v>
      </c>
      <c r="J623" s="353" t="s">
        <v>10</v>
      </c>
      <c r="K623" s="353" t="s">
        <v>10</v>
      </c>
      <c r="L623" s="353" t="s">
        <v>10</v>
      </c>
      <c r="M623" s="2779">
        <v>47.22</v>
      </c>
      <c r="N623" s="600" t="s">
        <v>10</v>
      </c>
      <c r="O623" s="629" t="s">
        <v>10</v>
      </c>
      <c r="P623" s="731" t="s">
        <v>10</v>
      </c>
      <c r="Q623" s="794" t="s">
        <v>10</v>
      </c>
      <c r="R623" s="794" t="s">
        <v>10</v>
      </c>
      <c r="S623" s="2456" t="s">
        <v>10</v>
      </c>
      <c r="T623" s="2456" t="s">
        <v>10</v>
      </c>
      <c r="U623" s="2457" t="s">
        <v>10</v>
      </c>
      <c r="V623" s="2457" t="s">
        <v>10</v>
      </c>
      <c r="W623" s="2457" t="s">
        <v>10</v>
      </c>
      <c r="X623" s="2457" t="s">
        <v>10</v>
      </c>
      <c r="Y623" s="2447" t="s">
        <v>10</v>
      </c>
      <c r="Z623" s="2447" t="s">
        <v>10</v>
      </c>
      <c r="AA623" s="2457" t="s">
        <v>10</v>
      </c>
      <c r="AB623" s="7184" t="s">
        <v>10</v>
      </c>
      <c r="AC623" s="7184" t="s">
        <v>10</v>
      </c>
      <c r="AD623" s="7185" t="s">
        <v>10</v>
      </c>
    </row>
    <row r="624" spans="1:30" x14ac:dyDescent="0.2">
      <c r="A624" s="139"/>
      <c r="B624" s="43" t="s">
        <v>410</v>
      </c>
      <c r="C624" s="354" t="s">
        <v>10</v>
      </c>
      <c r="D624" s="354" t="s">
        <v>10</v>
      </c>
      <c r="E624" s="354" t="s">
        <v>10</v>
      </c>
      <c r="F624" s="354" t="s">
        <v>10</v>
      </c>
      <c r="G624" s="354" t="s">
        <v>10</v>
      </c>
      <c r="H624" s="354" t="s">
        <v>10</v>
      </c>
      <c r="I624" s="354" t="s">
        <v>10</v>
      </c>
      <c r="J624" s="354" t="s">
        <v>10</v>
      </c>
      <c r="K624" s="354" t="s">
        <v>10</v>
      </c>
      <c r="L624" s="354" t="s">
        <v>10</v>
      </c>
      <c r="M624" s="2780">
        <v>23.74</v>
      </c>
      <c r="N624" s="601" t="s">
        <v>10</v>
      </c>
      <c r="O624" s="635" t="s">
        <v>10</v>
      </c>
      <c r="P624" s="732" t="s">
        <v>10</v>
      </c>
      <c r="Q624" s="795" t="s">
        <v>10</v>
      </c>
      <c r="R624" s="795" t="s">
        <v>10</v>
      </c>
      <c r="S624" s="2458" t="s">
        <v>10</v>
      </c>
      <c r="T624" s="2458" t="s">
        <v>10</v>
      </c>
      <c r="U624" s="2459" t="s">
        <v>10</v>
      </c>
      <c r="V624" s="2459" t="s">
        <v>10</v>
      </c>
      <c r="W624" s="2459" t="s">
        <v>10</v>
      </c>
      <c r="X624" s="2459" t="s">
        <v>10</v>
      </c>
      <c r="Y624" s="2452" t="s">
        <v>10</v>
      </c>
      <c r="Z624" s="2452" t="s">
        <v>10</v>
      </c>
      <c r="AA624" s="7208" t="s">
        <v>10</v>
      </c>
      <c r="AB624" s="7189" t="s">
        <v>10</v>
      </c>
      <c r="AC624" s="7189" t="s">
        <v>10</v>
      </c>
      <c r="AD624" s="7190" t="s">
        <v>10</v>
      </c>
    </row>
    <row r="625" spans="1:30" ht="3" customHeight="1" x14ac:dyDescent="0.2">
      <c r="B625" s="40"/>
      <c r="C625" s="38"/>
      <c r="D625" s="38"/>
      <c r="G625" s="203"/>
      <c r="V625" s="2443"/>
      <c r="W625" s="2443"/>
      <c r="Z625" s="6653"/>
      <c r="AA625" s="415"/>
      <c r="AB625" s="414"/>
      <c r="AC625" s="414"/>
    </row>
    <row r="626" spans="1:30" ht="63" customHeight="1" x14ac:dyDescent="0.2">
      <c r="B626" s="7403" t="s">
        <v>416</v>
      </c>
      <c r="C626" s="7404"/>
      <c r="D626" s="7404"/>
      <c r="E626" s="7404"/>
      <c r="F626" s="7404"/>
      <c r="G626" s="7404"/>
      <c r="H626" s="7404"/>
      <c r="I626" s="7404"/>
      <c r="J626" s="7405"/>
      <c r="K626" s="7406"/>
      <c r="L626" s="7407"/>
      <c r="M626" s="7408"/>
      <c r="N626" s="7409"/>
      <c r="O626" s="7410"/>
      <c r="P626" s="7411"/>
      <c r="Q626" s="7412"/>
      <c r="R626" s="7404"/>
      <c r="S626" s="2453"/>
      <c r="T626" s="2454"/>
      <c r="U626" s="2455"/>
      <c r="V626" s="2658"/>
      <c r="W626" s="2658"/>
      <c r="X626" s="2658"/>
      <c r="Z626" s="6653"/>
      <c r="AA626" s="415"/>
      <c r="AB626" s="414"/>
      <c r="AC626" s="414"/>
    </row>
    <row r="627" spans="1:30" x14ac:dyDescent="0.2">
      <c r="AB627" s="7171"/>
      <c r="AC627" s="7171"/>
      <c r="AD627" s="7171"/>
    </row>
    <row r="628" spans="1:30" ht="63" customHeight="1" x14ac:dyDescent="0.2">
      <c r="A628" s="22" t="s">
        <v>423</v>
      </c>
      <c r="B628" s="7428" t="s">
        <v>436</v>
      </c>
      <c r="C628" s="7426"/>
      <c r="D628" s="7426"/>
      <c r="E628" s="7426"/>
      <c r="F628" s="7426"/>
      <c r="G628" s="7426"/>
      <c r="H628" s="7426"/>
      <c r="I628" s="7426"/>
      <c r="J628" s="7426"/>
      <c r="K628" s="7426"/>
      <c r="L628" s="7426"/>
      <c r="M628" s="7426"/>
      <c r="N628" s="7426"/>
      <c r="O628" s="7426"/>
      <c r="P628" s="7426"/>
      <c r="Q628" s="7426"/>
      <c r="R628" s="7426"/>
      <c r="S628" s="7426"/>
      <c r="T628" s="7426"/>
      <c r="U628" s="7426"/>
      <c r="V628" s="7426"/>
      <c r="W628" s="7426"/>
      <c r="X628" s="7426"/>
      <c r="Y628" s="7426"/>
      <c r="Z628" s="7426"/>
      <c r="AA628" s="7426"/>
    </row>
    <row r="629" spans="1:30" ht="63" customHeight="1" x14ac:dyDescent="0.2">
      <c r="A629" s="35"/>
      <c r="B629" s="342" t="s">
        <v>72</v>
      </c>
      <c r="C629" s="343" t="s">
        <v>6</v>
      </c>
      <c r="D629" s="344" t="s">
        <v>7</v>
      </c>
      <c r="E629" s="345" t="s">
        <v>8</v>
      </c>
      <c r="F629" s="347" t="s">
        <v>145</v>
      </c>
      <c r="G629" s="347" t="s">
        <v>185</v>
      </c>
      <c r="H629" s="348" t="s">
        <v>231</v>
      </c>
      <c r="I629" s="349" t="s">
        <v>243</v>
      </c>
      <c r="J629" s="349" t="s">
        <v>294</v>
      </c>
      <c r="K629" s="407" t="s">
        <v>330</v>
      </c>
      <c r="L629" s="454" t="s">
        <v>344</v>
      </c>
      <c r="M629" s="2781" t="s">
        <v>396</v>
      </c>
      <c r="N629" s="1710" t="s">
        <v>421</v>
      </c>
      <c r="O629" s="659" t="s">
        <v>437</v>
      </c>
      <c r="P629" s="737" t="s">
        <v>471</v>
      </c>
      <c r="Q629" s="933" t="s">
        <v>613</v>
      </c>
      <c r="R629" s="843" t="s">
        <v>668</v>
      </c>
      <c r="S629" s="2426" t="s">
        <v>675</v>
      </c>
      <c r="T629" s="2444" t="s">
        <v>679</v>
      </c>
      <c r="U629" s="2445" t="s">
        <v>723</v>
      </c>
      <c r="V629" s="2656" t="s">
        <v>733</v>
      </c>
      <c r="W629" s="2656" t="s">
        <v>787</v>
      </c>
      <c r="X629" s="2656" t="s">
        <v>801</v>
      </c>
      <c r="Y629" s="2656" t="s">
        <v>802</v>
      </c>
      <c r="Z629" s="2656" t="s">
        <v>825</v>
      </c>
      <c r="AA629" s="7110" t="s">
        <v>828</v>
      </c>
      <c r="AB629" s="7193" t="s">
        <v>851</v>
      </c>
      <c r="AC629" s="7193" t="s">
        <v>852</v>
      </c>
      <c r="AD629" s="7115" t="s">
        <v>912</v>
      </c>
    </row>
    <row r="630" spans="1:30" x14ac:dyDescent="0.2">
      <c r="A630" s="36"/>
      <c r="B630" s="71" t="s">
        <v>424</v>
      </c>
      <c r="C630" s="351" t="s">
        <v>10</v>
      </c>
      <c r="D630" s="351" t="s">
        <v>10</v>
      </c>
      <c r="E630" s="351" t="s">
        <v>10</v>
      </c>
      <c r="F630" s="351" t="s">
        <v>10</v>
      </c>
      <c r="G630" s="351" t="s">
        <v>10</v>
      </c>
      <c r="H630" s="351" t="s">
        <v>10</v>
      </c>
      <c r="I630" s="351" t="s">
        <v>10</v>
      </c>
      <c r="J630" s="351" t="s">
        <v>10</v>
      </c>
      <c r="K630" s="351" t="s">
        <v>10</v>
      </c>
      <c r="L630" s="351" t="s">
        <v>10</v>
      </c>
      <c r="M630" s="2782" t="s">
        <v>10</v>
      </c>
      <c r="N630" s="1711">
        <v>11.604000000000001</v>
      </c>
      <c r="O630" s="629" t="s">
        <v>10</v>
      </c>
      <c r="P630" s="731" t="s">
        <v>10</v>
      </c>
      <c r="Q630" s="794" t="s">
        <v>10</v>
      </c>
      <c r="R630" s="794" t="s">
        <v>10</v>
      </c>
      <c r="S630" s="2456" t="s">
        <v>10</v>
      </c>
      <c r="T630" s="2456" t="s">
        <v>10</v>
      </c>
      <c r="U630" s="2457" t="s">
        <v>10</v>
      </c>
      <c r="V630" s="2457" t="s">
        <v>10</v>
      </c>
      <c r="W630" s="2457" t="s">
        <v>10</v>
      </c>
      <c r="X630" s="2457" t="s">
        <v>10</v>
      </c>
      <c r="Y630" s="2457" t="s">
        <v>10</v>
      </c>
      <c r="Z630" s="2457" t="s">
        <v>10</v>
      </c>
      <c r="AA630" s="2457" t="s">
        <v>10</v>
      </c>
      <c r="AB630" s="7184" t="s">
        <v>10</v>
      </c>
      <c r="AC630" s="7184" t="s">
        <v>10</v>
      </c>
      <c r="AD630" s="7185" t="s">
        <v>10</v>
      </c>
    </row>
    <row r="631" spans="1:30" x14ac:dyDescent="0.2">
      <c r="A631" s="567"/>
      <c r="B631" s="98" t="s">
        <v>425</v>
      </c>
      <c r="C631" s="351" t="s">
        <v>10</v>
      </c>
      <c r="D631" s="351" t="s">
        <v>10</v>
      </c>
      <c r="E631" s="351" t="s">
        <v>10</v>
      </c>
      <c r="F631" s="351" t="s">
        <v>10</v>
      </c>
      <c r="G631" s="351" t="s">
        <v>10</v>
      </c>
      <c r="H631" s="351" t="s">
        <v>10</v>
      </c>
      <c r="I631" s="351" t="s">
        <v>10</v>
      </c>
      <c r="J631" s="351" t="s">
        <v>10</v>
      </c>
      <c r="K631" s="351" t="s">
        <v>10</v>
      </c>
      <c r="L631" s="351" t="s">
        <v>10</v>
      </c>
      <c r="M631" s="2782" t="s">
        <v>10</v>
      </c>
      <c r="N631" s="1712">
        <v>13.057</v>
      </c>
      <c r="O631" s="629" t="s">
        <v>10</v>
      </c>
      <c r="P631" s="731" t="s">
        <v>10</v>
      </c>
      <c r="Q631" s="794" t="s">
        <v>10</v>
      </c>
      <c r="R631" s="794" t="s">
        <v>10</v>
      </c>
      <c r="S631" s="2456" t="s">
        <v>10</v>
      </c>
      <c r="T631" s="2456" t="s">
        <v>10</v>
      </c>
      <c r="U631" s="2457" t="s">
        <v>10</v>
      </c>
      <c r="V631" s="2457" t="s">
        <v>10</v>
      </c>
      <c r="W631" s="2457" t="s">
        <v>10</v>
      </c>
      <c r="X631" s="2457" t="s">
        <v>10</v>
      </c>
      <c r="Y631" s="2457" t="s">
        <v>10</v>
      </c>
      <c r="Z631" s="2457" t="s">
        <v>10</v>
      </c>
      <c r="AA631" s="2457" t="s">
        <v>10</v>
      </c>
      <c r="AB631" s="7184" t="s">
        <v>10</v>
      </c>
      <c r="AC631" s="7184" t="s">
        <v>10</v>
      </c>
      <c r="AD631" s="7185" t="s">
        <v>10</v>
      </c>
    </row>
    <row r="632" spans="1:30" x14ac:dyDescent="0.2">
      <c r="A632" s="567"/>
      <c r="B632" s="98" t="s">
        <v>426</v>
      </c>
      <c r="C632" s="351" t="s">
        <v>10</v>
      </c>
      <c r="D632" s="351" t="s">
        <v>10</v>
      </c>
      <c r="E632" s="351" t="s">
        <v>10</v>
      </c>
      <c r="F632" s="351" t="s">
        <v>10</v>
      </c>
      <c r="G632" s="351" t="s">
        <v>10</v>
      </c>
      <c r="H632" s="351" t="s">
        <v>10</v>
      </c>
      <c r="I632" s="351" t="s">
        <v>10</v>
      </c>
      <c r="J632" s="351" t="s">
        <v>10</v>
      </c>
      <c r="K632" s="351" t="s">
        <v>10</v>
      </c>
      <c r="L632" s="351" t="s">
        <v>10</v>
      </c>
      <c r="M632" s="2782" t="s">
        <v>10</v>
      </c>
      <c r="N632" s="1713">
        <v>3.5249999999999999</v>
      </c>
      <c r="O632" s="629" t="s">
        <v>10</v>
      </c>
      <c r="P632" s="731" t="s">
        <v>10</v>
      </c>
      <c r="Q632" s="794" t="s">
        <v>10</v>
      </c>
      <c r="R632" s="794" t="s">
        <v>10</v>
      </c>
      <c r="S632" s="2456" t="s">
        <v>10</v>
      </c>
      <c r="T632" s="2456" t="s">
        <v>10</v>
      </c>
      <c r="U632" s="2457" t="s">
        <v>10</v>
      </c>
      <c r="V632" s="2457" t="s">
        <v>10</v>
      </c>
      <c r="W632" s="2457" t="s">
        <v>10</v>
      </c>
      <c r="X632" s="2457" t="s">
        <v>10</v>
      </c>
      <c r="Y632" s="2457" t="s">
        <v>10</v>
      </c>
      <c r="Z632" s="2457" t="s">
        <v>10</v>
      </c>
      <c r="AA632" s="2457" t="s">
        <v>10</v>
      </c>
      <c r="AB632" s="7184" t="s">
        <v>10</v>
      </c>
      <c r="AC632" s="7184" t="s">
        <v>10</v>
      </c>
      <c r="AD632" s="7185" t="s">
        <v>10</v>
      </c>
    </row>
    <row r="633" spans="1:30" x14ac:dyDescent="0.2">
      <c r="A633" s="139"/>
      <c r="B633" s="98" t="s">
        <v>427</v>
      </c>
      <c r="C633" s="351" t="s">
        <v>10</v>
      </c>
      <c r="D633" s="351" t="s">
        <v>10</v>
      </c>
      <c r="E633" s="351" t="s">
        <v>10</v>
      </c>
      <c r="F633" s="351" t="s">
        <v>10</v>
      </c>
      <c r="G633" s="351" t="s">
        <v>10</v>
      </c>
      <c r="H633" s="351" t="s">
        <v>10</v>
      </c>
      <c r="I633" s="351" t="s">
        <v>10</v>
      </c>
      <c r="J633" s="351" t="s">
        <v>10</v>
      </c>
      <c r="K633" s="351" t="s">
        <v>10</v>
      </c>
      <c r="L633" s="351" t="s">
        <v>10</v>
      </c>
      <c r="M633" s="2782" t="s">
        <v>10</v>
      </c>
      <c r="N633" s="1714">
        <v>4.4969999999999999</v>
      </c>
      <c r="O633" s="629" t="s">
        <v>10</v>
      </c>
      <c r="P633" s="731" t="s">
        <v>10</v>
      </c>
      <c r="Q633" s="794" t="s">
        <v>10</v>
      </c>
      <c r="R633" s="794" t="s">
        <v>10</v>
      </c>
      <c r="S633" s="2456" t="s">
        <v>10</v>
      </c>
      <c r="T633" s="2456" t="s">
        <v>10</v>
      </c>
      <c r="U633" s="2457" t="s">
        <v>10</v>
      </c>
      <c r="V633" s="2457" t="s">
        <v>10</v>
      </c>
      <c r="W633" s="2457" t="s">
        <v>10</v>
      </c>
      <c r="X633" s="2457" t="s">
        <v>10</v>
      </c>
      <c r="Y633" s="2457" t="s">
        <v>10</v>
      </c>
      <c r="Z633" s="2457" t="s">
        <v>10</v>
      </c>
      <c r="AA633" s="2457" t="s">
        <v>10</v>
      </c>
      <c r="AB633" s="7184" t="s">
        <v>10</v>
      </c>
      <c r="AC633" s="7184" t="s">
        <v>10</v>
      </c>
      <c r="AD633" s="7185" t="s">
        <v>10</v>
      </c>
    </row>
    <row r="634" spans="1:30" x14ac:dyDescent="0.2">
      <c r="A634" s="569"/>
      <c r="B634" s="98" t="s">
        <v>428</v>
      </c>
      <c r="C634" s="351" t="s">
        <v>10</v>
      </c>
      <c r="D634" s="351" t="s">
        <v>10</v>
      </c>
      <c r="E634" s="351" t="s">
        <v>10</v>
      </c>
      <c r="F634" s="351" t="s">
        <v>10</v>
      </c>
      <c r="G634" s="351" t="s">
        <v>10</v>
      </c>
      <c r="H634" s="351" t="s">
        <v>10</v>
      </c>
      <c r="I634" s="351" t="s">
        <v>10</v>
      </c>
      <c r="J634" s="351" t="s">
        <v>10</v>
      </c>
      <c r="K634" s="351" t="s">
        <v>10</v>
      </c>
      <c r="L634" s="351" t="s">
        <v>10</v>
      </c>
      <c r="M634" s="2782" t="s">
        <v>10</v>
      </c>
      <c r="N634" s="1715">
        <v>26.687000000000001</v>
      </c>
      <c r="O634" s="629" t="s">
        <v>10</v>
      </c>
      <c r="P634" s="731" t="s">
        <v>10</v>
      </c>
      <c r="Q634" s="794" t="s">
        <v>10</v>
      </c>
      <c r="R634" s="794" t="s">
        <v>10</v>
      </c>
      <c r="S634" s="2456" t="s">
        <v>10</v>
      </c>
      <c r="T634" s="2456" t="s">
        <v>10</v>
      </c>
      <c r="U634" s="2457" t="s">
        <v>10</v>
      </c>
      <c r="V634" s="2457" t="s">
        <v>10</v>
      </c>
      <c r="W634" s="2457" t="s">
        <v>10</v>
      </c>
      <c r="X634" s="2457" t="s">
        <v>10</v>
      </c>
      <c r="Y634" s="2457" t="s">
        <v>10</v>
      </c>
      <c r="Z634" s="2457" t="s">
        <v>10</v>
      </c>
      <c r="AA634" s="2457" t="s">
        <v>10</v>
      </c>
      <c r="AB634" s="7184" t="s">
        <v>10</v>
      </c>
      <c r="AC634" s="7184" t="s">
        <v>10</v>
      </c>
      <c r="AD634" s="7185" t="s">
        <v>10</v>
      </c>
    </row>
    <row r="635" spans="1:30" x14ac:dyDescent="0.2">
      <c r="A635" s="569"/>
      <c r="B635" s="98" t="s">
        <v>429</v>
      </c>
      <c r="C635" s="351" t="s">
        <v>10</v>
      </c>
      <c r="D635" s="351" t="s">
        <v>10</v>
      </c>
      <c r="E635" s="351" t="s">
        <v>10</v>
      </c>
      <c r="F635" s="351" t="s">
        <v>10</v>
      </c>
      <c r="G635" s="351" t="s">
        <v>10</v>
      </c>
      <c r="H635" s="351" t="s">
        <v>10</v>
      </c>
      <c r="I635" s="351" t="s">
        <v>10</v>
      </c>
      <c r="J635" s="351" t="s">
        <v>10</v>
      </c>
      <c r="K635" s="351" t="s">
        <v>10</v>
      </c>
      <c r="L635" s="351" t="s">
        <v>10</v>
      </c>
      <c r="M635" s="2782" t="s">
        <v>10</v>
      </c>
      <c r="N635" s="1716">
        <v>1.7929999999999999</v>
      </c>
      <c r="O635" s="629" t="s">
        <v>10</v>
      </c>
      <c r="P635" s="731" t="s">
        <v>10</v>
      </c>
      <c r="Q635" s="794" t="s">
        <v>10</v>
      </c>
      <c r="R635" s="794" t="s">
        <v>10</v>
      </c>
      <c r="S635" s="2456" t="s">
        <v>10</v>
      </c>
      <c r="T635" s="2456" t="s">
        <v>10</v>
      </c>
      <c r="U635" s="2457" t="s">
        <v>10</v>
      </c>
      <c r="V635" s="2457" t="s">
        <v>10</v>
      </c>
      <c r="W635" s="2457" t="s">
        <v>10</v>
      </c>
      <c r="X635" s="2457" t="s">
        <v>10</v>
      </c>
      <c r="Y635" s="2457" t="s">
        <v>10</v>
      </c>
      <c r="Z635" s="2457" t="s">
        <v>10</v>
      </c>
      <c r="AA635" s="2457" t="s">
        <v>10</v>
      </c>
      <c r="AB635" s="7184" t="s">
        <v>10</v>
      </c>
      <c r="AC635" s="7184" t="s">
        <v>10</v>
      </c>
      <c r="AD635" s="7185" t="s">
        <v>10</v>
      </c>
    </row>
    <row r="636" spans="1:30" x14ac:dyDescent="0.2">
      <c r="A636" s="139"/>
      <c r="B636" s="43" t="s">
        <v>430</v>
      </c>
      <c r="C636" s="354" t="s">
        <v>10</v>
      </c>
      <c r="D636" s="354" t="s">
        <v>10</v>
      </c>
      <c r="E636" s="354" t="s">
        <v>10</v>
      </c>
      <c r="F636" s="354" t="s">
        <v>10</v>
      </c>
      <c r="G636" s="354" t="s">
        <v>10</v>
      </c>
      <c r="H636" s="354" t="s">
        <v>10</v>
      </c>
      <c r="I636" s="354" t="s">
        <v>10</v>
      </c>
      <c r="J636" s="354" t="s">
        <v>10</v>
      </c>
      <c r="K636" s="354" t="s">
        <v>10</v>
      </c>
      <c r="L636" s="354" t="s">
        <v>10</v>
      </c>
      <c r="M636" s="2783" t="s">
        <v>10</v>
      </c>
      <c r="N636" s="1717">
        <v>38.835000000000001</v>
      </c>
      <c r="O636" s="635" t="s">
        <v>10</v>
      </c>
      <c r="P636" s="732" t="s">
        <v>10</v>
      </c>
      <c r="Q636" s="795" t="s">
        <v>10</v>
      </c>
      <c r="R636" s="795" t="s">
        <v>10</v>
      </c>
      <c r="S636" s="2458" t="s">
        <v>10</v>
      </c>
      <c r="T636" s="2458" t="s">
        <v>10</v>
      </c>
      <c r="U636" s="2459" t="s">
        <v>10</v>
      </c>
      <c r="V636" s="2459" t="s">
        <v>10</v>
      </c>
      <c r="W636" s="2459" t="s">
        <v>10</v>
      </c>
      <c r="X636" s="2459" t="s">
        <v>10</v>
      </c>
      <c r="Y636" s="2459" t="s">
        <v>10</v>
      </c>
      <c r="Z636" s="2459" t="s">
        <v>10</v>
      </c>
      <c r="AA636" s="7208" t="s">
        <v>10</v>
      </c>
      <c r="AB636" s="7189" t="s">
        <v>10</v>
      </c>
      <c r="AC636" s="7189" t="s">
        <v>10</v>
      </c>
      <c r="AD636" s="7190" t="s">
        <v>10</v>
      </c>
    </row>
    <row r="637" spans="1:30" ht="3" customHeight="1" x14ac:dyDescent="0.2">
      <c r="B637" s="40"/>
      <c r="C637" s="38"/>
      <c r="D637" s="38"/>
      <c r="G637" s="203"/>
      <c r="Z637" s="6653"/>
      <c r="AA637" s="415"/>
      <c r="AB637" s="414"/>
      <c r="AC637" s="414"/>
    </row>
    <row r="638" spans="1:30" ht="63" customHeight="1" x14ac:dyDescent="0.2">
      <c r="B638" s="7395" t="s">
        <v>435</v>
      </c>
      <c r="C638" s="7396"/>
      <c r="D638" s="7396"/>
      <c r="E638" s="7396"/>
      <c r="F638" s="7396"/>
      <c r="G638" s="7396"/>
      <c r="H638" s="7396"/>
      <c r="I638" s="7396"/>
      <c r="J638" s="7396"/>
      <c r="K638" s="7396"/>
      <c r="L638" s="7396"/>
      <c r="M638" s="7396"/>
      <c r="N638" s="7396"/>
      <c r="O638" s="7396"/>
      <c r="P638" s="7396"/>
      <c r="Q638" s="7396"/>
      <c r="R638" s="7396"/>
      <c r="S638" s="7446"/>
      <c r="T638" s="7447"/>
      <c r="U638" s="7448"/>
      <c r="V638" s="7400"/>
      <c r="W638" s="7400"/>
      <c r="X638" s="7400"/>
      <c r="Y638" s="7396"/>
      <c r="Z638" s="6653"/>
      <c r="AA638" s="415"/>
      <c r="AB638" s="414"/>
      <c r="AC638" s="414"/>
    </row>
    <row r="639" spans="1:30" x14ac:dyDescent="0.2">
      <c r="AB639" s="7171"/>
      <c r="AC639" s="7171"/>
      <c r="AD639" s="7171"/>
    </row>
    <row r="640" spans="1:30" ht="63" customHeight="1" x14ac:dyDescent="0.2">
      <c r="A640" s="619" t="s">
        <v>431</v>
      </c>
      <c r="B640" s="7428" t="s">
        <v>432</v>
      </c>
      <c r="C640" s="7426"/>
      <c r="D640" s="7426"/>
      <c r="E640" s="7426"/>
      <c r="F640" s="7426"/>
      <c r="G640" s="7426"/>
      <c r="H640" s="7426"/>
      <c r="I640" s="7426"/>
      <c r="J640" s="7426"/>
      <c r="K640" s="7426"/>
      <c r="L640" s="7426"/>
      <c r="M640" s="7426"/>
      <c r="N640" s="7426"/>
      <c r="O640" s="7426"/>
      <c r="P640" s="7426"/>
      <c r="Q640" s="7426"/>
      <c r="R640" s="7426"/>
      <c r="S640" s="7426"/>
      <c r="T640" s="7426"/>
      <c r="U640" s="7426"/>
      <c r="V640" s="7426"/>
      <c r="W640" s="7426"/>
      <c r="X640" s="7426"/>
      <c r="Y640" s="7426"/>
      <c r="Z640" s="7426"/>
      <c r="AA640" s="7426"/>
    </row>
    <row r="641" spans="1:30" ht="63" customHeight="1" x14ac:dyDescent="0.2">
      <c r="A641" s="35"/>
      <c r="B641" s="342" t="s">
        <v>72</v>
      </c>
      <c r="C641" s="343" t="s">
        <v>6</v>
      </c>
      <c r="D641" s="344" t="s">
        <v>7</v>
      </c>
      <c r="E641" s="345" t="s">
        <v>8</v>
      </c>
      <c r="F641" s="347" t="s">
        <v>145</v>
      </c>
      <c r="G641" s="347" t="s">
        <v>186</v>
      </c>
      <c r="H641" s="348" t="s">
        <v>231</v>
      </c>
      <c r="I641" s="349" t="s">
        <v>243</v>
      </c>
      <c r="J641" s="349" t="s">
        <v>294</v>
      </c>
      <c r="K641" s="407" t="s">
        <v>330</v>
      </c>
      <c r="L641" s="454" t="s">
        <v>344</v>
      </c>
      <c r="M641" s="2781" t="s">
        <v>396</v>
      </c>
      <c r="N641" s="1718" t="s">
        <v>421</v>
      </c>
      <c r="O641" s="1726" t="s">
        <v>460</v>
      </c>
      <c r="P641" s="737" t="s">
        <v>471</v>
      </c>
      <c r="Q641" s="933" t="s">
        <v>613</v>
      </c>
      <c r="R641" s="843" t="s">
        <v>668</v>
      </c>
      <c r="S641" s="2426" t="s">
        <v>675</v>
      </c>
      <c r="T641" s="2444" t="s">
        <v>679</v>
      </c>
      <c r="U641" s="2445" t="s">
        <v>723</v>
      </c>
      <c r="V641" s="2656" t="s">
        <v>733</v>
      </c>
      <c r="W641" s="2656" t="s">
        <v>787</v>
      </c>
      <c r="X641" s="2656" t="s">
        <v>801</v>
      </c>
      <c r="Y641" s="2656" t="s">
        <v>802</v>
      </c>
      <c r="Z641" s="2656" t="s">
        <v>825</v>
      </c>
      <c r="AA641" s="7110" t="s">
        <v>828</v>
      </c>
      <c r="AB641" s="7193" t="s">
        <v>851</v>
      </c>
      <c r="AC641" s="7193" t="s">
        <v>852</v>
      </c>
      <c r="AD641" s="7115" t="s">
        <v>912</v>
      </c>
    </row>
    <row r="642" spans="1:30" x14ac:dyDescent="0.2">
      <c r="A642" s="625"/>
      <c r="B642" s="640" t="s">
        <v>433</v>
      </c>
      <c r="C642" s="641" t="s">
        <v>10</v>
      </c>
      <c r="D642" s="641" t="s">
        <v>10</v>
      </c>
      <c r="E642" s="641" t="s">
        <v>10</v>
      </c>
      <c r="F642" s="641" t="s">
        <v>10</v>
      </c>
      <c r="G642" s="641" t="s">
        <v>10</v>
      </c>
      <c r="H642" s="629" t="s">
        <v>10</v>
      </c>
      <c r="I642" s="629" t="s">
        <v>10</v>
      </c>
      <c r="J642" s="629" t="s">
        <v>10</v>
      </c>
      <c r="K642" s="629" t="s">
        <v>10</v>
      </c>
      <c r="L642" s="629" t="s">
        <v>10</v>
      </c>
      <c r="M642" s="649" t="s">
        <v>10</v>
      </c>
      <c r="N642" s="1719">
        <v>27.618639848848581</v>
      </c>
      <c r="O642" s="1727">
        <v>1.9596045076536925</v>
      </c>
      <c r="P642" s="731" t="s">
        <v>10</v>
      </c>
      <c r="Q642" s="794" t="s">
        <v>10</v>
      </c>
      <c r="R642" s="794" t="s">
        <v>10</v>
      </c>
      <c r="S642" s="2456" t="s">
        <v>10</v>
      </c>
      <c r="T642" s="2456" t="s">
        <v>10</v>
      </c>
      <c r="U642" s="2457" t="s">
        <v>10</v>
      </c>
      <c r="V642" s="2457" t="s">
        <v>10</v>
      </c>
      <c r="W642" s="2457" t="s">
        <v>10</v>
      </c>
      <c r="X642" s="2457" t="s">
        <v>10</v>
      </c>
      <c r="Y642" s="2457" t="s">
        <v>10</v>
      </c>
      <c r="Z642" s="2457" t="s">
        <v>10</v>
      </c>
      <c r="AA642" s="2457" t="s">
        <v>10</v>
      </c>
      <c r="AB642" s="7184" t="s">
        <v>10</v>
      </c>
      <c r="AC642" s="7184" t="s">
        <v>10</v>
      </c>
      <c r="AD642" s="7185" t="s">
        <v>10</v>
      </c>
    </row>
    <row r="643" spans="1:30" x14ac:dyDescent="0.2">
      <c r="A643" s="625"/>
      <c r="B643" s="642" t="s">
        <v>434</v>
      </c>
      <c r="C643" s="641" t="s">
        <v>10</v>
      </c>
      <c r="D643" s="641" t="s">
        <v>10</v>
      </c>
      <c r="E643" s="641" t="s">
        <v>10</v>
      </c>
      <c r="F643" s="641" t="s">
        <v>10</v>
      </c>
      <c r="G643" s="641" t="s">
        <v>10</v>
      </c>
      <c r="H643" s="629" t="s">
        <v>10</v>
      </c>
      <c r="I643" s="629" t="s">
        <v>10</v>
      </c>
      <c r="J643" s="629" t="s">
        <v>10</v>
      </c>
      <c r="K643" s="629" t="s">
        <v>10</v>
      </c>
      <c r="L643" s="629" t="s">
        <v>10</v>
      </c>
      <c r="M643" s="649" t="s">
        <v>10</v>
      </c>
      <c r="N643" s="1720">
        <v>24.684886580309666</v>
      </c>
      <c r="O643" s="1728">
        <v>4.9939077399183809</v>
      </c>
      <c r="P643" s="731" t="s">
        <v>10</v>
      </c>
      <c r="Q643" s="794" t="s">
        <v>10</v>
      </c>
      <c r="R643" s="794" t="s">
        <v>10</v>
      </c>
      <c r="S643" s="2456" t="s">
        <v>10</v>
      </c>
      <c r="T643" s="2456" t="s">
        <v>10</v>
      </c>
      <c r="U643" s="2457" t="s">
        <v>10</v>
      </c>
      <c r="V643" s="2457" t="s">
        <v>10</v>
      </c>
      <c r="W643" s="2457" t="s">
        <v>10</v>
      </c>
      <c r="X643" s="2457" t="s">
        <v>10</v>
      </c>
      <c r="Y643" s="2457" t="s">
        <v>10</v>
      </c>
      <c r="Z643" s="2457" t="s">
        <v>10</v>
      </c>
      <c r="AA643" s="2457" t="s">
        <v>10</v>
      </c>
      <c r="AB643" s="7184" t="s">
        <v>10</v>
      </c>
      <c r="AC643" s="7184" t="s">
        <v>10</v>
      </c>
      <c r="AD643" s="7185" t="s">
        <v>10</v>
      </c>
    </row>
    <row r="644" spans="1:30" x14ac:dyDescent="0.2">
      <c r="A644" s="625"/>
      <c r="B644" s="642">
        <v>2020</v>
      </c>
      <c r="C644" s="641" t="s">
        <v>10</v>
      </c>
      <c r="D644" s="641" t="s">
        <v>10</v>
      </c>
      <c r="E644" s="641" t="s">
        <v>10</v>
      </c>
      <c r="F644" s="641" t="s">
        <v>10</v>
      </c>
      <c r="G644" s="641" t="s">
        <v>10</v>
      </c>
      <c r="H644" s="629" t="s">
        <v>10</v>
      </c>
      <c r="I644" s="629" t="s">
        <v>10</v>
      </c>
      <c r="J644" s="629" t="s">
        <v>10</v>
      </c>
      <c r="K644" s="629" t="s">
        <v>10</v>
      </c>
      <c r="L644" s="629" t="s">
        <v>10</v>
      </c>
      <c r="M644" s="649" t="s">
        <v>10</v>
      </c>
      <c r="N644" s="1721">
        <v>25.836827771055159</v>
      </c>
      <c r="O644" s="1729">
        <v>64.308615346756767</v>
      </c>
      <c r="P644" s="731" t="s">
        <v>10</v>
      </c>
      <c r="Q644" s="794" t="s">
        <v>10</v>
      </c>
      <c r="R644" s="794" t="s">
        <v>10</v>
      </c>
      <c r="S644" s="2456" t="s">
        <v>10</v>
      </c>
      <c r="T644" s="2456" t="s">
        <v>10</v>
      </c>
      <c r="U644" s="2457" t="s">
        <v>10</v>
      </c>
      <c r="V644" s="2457" t="s">
        <v>10</v>
      </c>
      <c r="W644" s="2457" t="s">
        <v>10</v>
      </c>
      <c r="X644" s="2457" t="s">
        <v>10</v>
      </c>
      <c r="Y644" s="2457" t="s">
        <v>10</v>
      </c>
      <c r="Z644" s="2457" t="s">
        <v>10</v>
      </c>
      <c r="AA644" s="2457" t="s">
        <v>10</v>
      </c>
      <c r="AB644" s="7184" t="s">
        <v>10</v>
      </c>
      <c r="AC644" s="7184" t="s">
        <v>10</v>
      </c>
      <c r="AD644" s="7185" t="s">
        <v>10</v>
      </c>
    </row>
    <row r="645" spans="1:30" x14ac:dyDescent="0.2">
      <c r="A645" s="625"/>
      <c r="B645" s="642">
        <v>2021</v>
      </c>
      <c r="C645" s="641" t="s">
        <v>10</v>
      </c>
      <c r="D645" s="641" t="s">
        <v>10</v>
      </c>
      <c r="E645" s="641" t="s">
        <v>10</v>
      </c>
      <c r="F645" s="641" t="s">
        <v>10</v>
      </c>
      <c r="G645" s="641" t="s">
        <v>10</v>
      </c>
      <c r="H645" s="629" t="s">
        <v>10</v>
      </c>
      <c r="I645" s="629" t="s">
        <v>10</v>
      </c>
      <c r="J645" s="629" t="s">
        <v>10</v>
      </c>
      <c r="K645" s="629" t="s">
        <v>10</v>
      </c>
      <c r="L645" s="629" t="s">
        <v>10</v>
      </c>
      <c r="M645" s="649" t="s">
        <v>10</v>
      </c>
      <c r="N645" s="1722">
        <v>5.0072801614384961</v>
      </c>
      <c r="O645" s="1730">
        <v>12.210008584654208</v>
      </c>
      <c r="P645" s="731" t="s">
        <v>10</v>
      </c>
      <c r="Q645" s="794" t="s">
        <v>10</v>
      </c>
      <c r="R645" s="794" t="s">
        <v>10</v>
      </c>
      <c r="S645" s="2456" t="s">
        <v>10</v>
      </c>
      <c r="T645" s="2456" t="s">
        <v>10</v>
      </c>
      <c r="U645" s="2457" t="s">
        <v>10</v>
      </c>
      <c r="V645" s="2457" t="s">
        <v>10</v>
      </c>
      <c r="W645" s="2457" t="s">
        <v>10</v>
      </c>
      <c r="X645" s="2457" t="s">
        <v>10</v>
      </c>
      <c r="Y645" s="2457" t="s">
        <v>10</v>
      </c>
      <c r="Z645" s="2457" t="s">
        <v>10</v>
      </c>
      <c r="AA645" s="2457" t="s">
        <v>10</v>
      </c>
      <c r="AB645" s="7184" t="s">
        <v>10</v>
      </c>
      <c r="AC645" s="7184" t="s">
        <v>10</v>
      </c>
      <c r="AD645" s="7185" t="s">
        <v>10</v>
      </c>
    </row>
    <row r="646" spans="1:30" x14ac:dyDescent="0.2">
      <c r="A646" s="625"/>
      <c r="B646" s="642">
        <v>2022</v>
      </c>
      <c r="C646" s="641" t="s">
        <v>10</v>
      </c>
      <c r="D646" s="641" t="s">
        <v>10</v>
      </c>
      <c r="E646" s="641" t="s">
        <v>10</v>
      </c>
      <c r="F646" s="641" t="s">
        <v>10</v>
      </c>
      <c r="G646" s="641" t="s">
        <v>10</v>
      </c>
      <c r="H646" s="629" t="s">
        <v>10</v>
      </c>
      <c r="I646" s="629" t="s">
        <v>10</v>
      </c>
      <c r="J646" s="629" t="s">
        <v>10</v>
      </c>
      <c r="K646" s="629" t="s">
        <v>10</v>
      </c>
      <c r="L646" s="629" t="s">
        <v>10</v>
      </c>
      <c r="M646" s="649" t="s">
        <v>10</v>
      </c>
      <c r="N646" s="1723">
        <v>2.2808405264701515</v>
      </c>
      <c r="O646" s="1731">
        <v>4.3970554118496219</v>
      </c>
      <c r="P646" s="731" t="s">
        <v>10</v>
      </c>
      <c r="Q646" s="794" t="s">
        <v>10</v>
      </c>
      <c r="R646" s="794" t="s">
        <v>10</v>
      </c>
      <c r="S646" s="2456" t="s">
        <v>10</v>
      </c>
      <c r="T646" s="2456" t="s">
        <v>10</v>
      </c>
      <c r="U646" s="2457" t="s">
        <v>10</v>
      </c>
      <c r="V646" s="2457" t="s">
        <v>10</v>
      </c>
      <c r="W646" s="2457" t="s">
        <v>10</v>
      </c>
      <c r="X646" s="2457" t="s">
        <v>10</v>
      </c>
      <c r="Y646" s="2457" t="s">
        <v>10</v>
      </c>
      <c r="Z646" s="2457" t="s">
        <v>10</v>
      </c>
      <c r="AA646" s="2457" t="s">
        <v>10</v>
      </c>
      <c r="AB646" s="7184" t="s">
        <v>10</v>
      </c>
      <c r="AC646" s="7184" t="s">
        <v>10</v>
      </c>
      <c r="AD646" s="7185" t="s">
        <v>10</v>
      </c>
    </row>
    <row r="647" spans="1:30" x14ac:dyDescent="0.2">
      <c r="A647" s="625"/>
      <c r="B647" s="642" t="s">
        <v>194</v>
      </c>
      <c r="C647" s="641" t="s">
        <v>10</v>
      </c>
      <c r="D647" s="641" t="s">
        <v>10</v>
      </c>
      <c r="E647" s="641" t="s">
        <v>10</v>
      </c>
      <c r="F647" s="641" t="s">
        <v>10</v>
      </c>
      <c r="G647" s="641" t="s">
        <v>10</v>
      </c>
      <c r="H647" s="629" t="s">
        <v>10</v>
      </c>
      <c r="I647" s="629" t="s">
        <v>10</v>
      </c>
      <c r="J647" s="629" t="s">
        <v>10</v>
      </c>
      <c r="K647" s="629" t="s">
        <v>10</v>
      </c>
      <c r="L647" s="629" t="s">
        <v>10</v>
      </c>
      <c r="M647" s="649" t="s">
        <v>10</v>
      </c>
      <c r="N647" s="1724">
        <v>1.7330470230100348</v>
      </c>
      <c r="O647" s="1732">
        <v>2.5041781693226799</v>
      </c>
      <c r="P647" s="731" t="s">
        <v>10</v>
      </c>
      <c r="Q647" s="794" t="s">
        <v>10</v>
      </c>
      <c r="R647" s="794" t="s">
        <v>10</v>
      </c>
      <c r="S647" s="2456" t="s">
        <v>10</v>
      </c>
      <c r="T647" s="2456" t="s">
        <v>10</v>
      </c>
      <c r="U647" s="2457" t="s">
        <v>10</v>
      </c>
      <c r="V647" s="2457" t="s">
        <v>10</v>
      </c>
      <c r="W647" s="2457" t="s">
        <v>10</v>
      </c>
      <c r="X647" s="2457" t="s">
        <v>10</v>
      </c>
      <c r="Y647" s="2457" t="s">
        <v>10</v>
      </c>
      <c r="Z647" s="2457" t="s">
        <v>10</v>
      </c>
      <c r="AA647" s="2457" t="s">
        <v>10</v>
      </c>
      <c r="AB647" s="7184" t="s">
        <v>10</v>
      </c>
      <c r="AC647" s="7184" t="s">
        <v>10</v>
      </c>
      <c r="AD647" s="7185" t="s">
        <v>10</v>
      </c>
    </row>
    <row r="648" spans="1:30" x14ac:dyDescent="0.2">
      <c r="A648" s="631"/>
      <c r="B648" s="643" t="s">
        <v>195</v>
      </c>
      <c r="C648" s="644" t="s">
        <v>10</v>
      </c>
      <c r="D648" s="644" t="s">
        <v>10</v>
      </c>
      <c r="E648" s="644" t="s">
        <v>10</v>
      </c>
      <c r="F648" s="644" t="s">
        <v>10</v>
      </c>
      <c r="G648" s="644" t="s">
        <v>10</v>
      </c>
      <c r="H648" s="635" t="s">
        <v>10</v>
      </c>
      <c r="I648" s="635" t="s">
        <v>10</v>
      </c>
      <c r="J648" s="635" t="s">
        <v>10</v>
      </c>
      <c r="K648" s="635" t="s">
        <v>10</v>
      </c>
      <c r="L648" s="635" t="s">
        <v>10</v>
      </c>
      <c r="M648" s="650" t="s">
        <v>10</v>
      </c>
      <c r="N648" s="1725">
        <v>12.838478088867914</v>
      </c>
      <c r="O648" s="1733">
        <v>9.6266302398446548</v>
      </c>
      <c r="P648" s="732" t="s">
        <v>10</v>
      </c>
      <c r="Q648" s="795" t="s">
        <v>10</v>
      </c>
      <c r="R648" s="795" t="s">
        <v>10</v>
      </c>
      <c r="S648" s="2458" t="s">
        <v>10</v>
      </c>
      <c r="T648" s="2458" t="s">
        <v>10</v>
      </c>
      <c r="U648" s="2459" t="s">
        <v>10</v>
      </c>
      <c r="V648" s="2459" t="s">
        <v>10</v>
      </c>
      <c r="W648" s="2459" t="s">
        <v>10</v>
      </c>
      <c r="X648" s="2459" t="s">
        <v>10</v>
      </c>
      <c r="Y648" s="2459" t="s">
        <v>10</v>
      </c>
      <c r="Z648" s="2459" t="s">
        <v>10</v>
      </c>
      <c r="AA648" s="7208" t="s">
        <v>10</v>
      </c>
      <c r="AB648" s="7189" t="s">
        <v>10</v>
      </c>
      <c r="AC648" s="7189" t="s">
        <v>10</v>
      </c>
      <c r="AD648" s="7190" t="s">
        <v>10</v>
      </c>
    </row>
    <row r="649" spans="1:30" ht="3" customHeight="1" x14ac:dyDescent="0.2">
      <c r="A649" s="468"/>
      <c r="B649" s="636"/>
      <c r="C649" s="637"/>
      <c r="D649" s="637"/>
      <c r="E649" s="468"/>
      <c r="F649" s="468"/>
      <c r="G649" s="468"/>
      <c r="H649" s="631"/>
      <c r="I649" s="631"/>
      <c r="J649" s="631"/>
      <c r="K649" s="631"/>
      <c r="L649" s="631"/>
      <c r="M649" s="2737"/>
      <c r="N649" s="631"/>
      <c r="R649" s="865"/>
    </row>
    <row r="650" spans="1:30" ht="63" customHeight="1" x14ac:dyDescent="0.2">
      <c r="A650" s="468"/>
      <c r="B650" s="7403" t="s">
        <v>467</v>
      </c>
      <c r="C650" s="7404"/>
      <c r="D650" s="7404"/>
      <c r="E650" s="7404"/>
      <c r="F650" s="7404"/>
      <c r="G650" s="7404"/>
      <c r="H650" s="7404"/>
      <c r="I650" s="7404"/>
      <c r="J650" s="7405"/>
      <c r="K650" s="7406"/>
      <c r="L650" s="7407"/>
      <c r="M650" s="7408"/>
      <c r="N650" s="7409"/>
      <c r="O650" s="7410"/>
      <c r="P650" s="7411"/>
      <c r="Q650" s="7412"/>
      <c r="R650" s="7404"/>
      <c r="S650" s="2453"/>
      <c r="T650" s="2454"/>
      <c r="U650" s="2455"/>
      <c r="V650" s="2658"/>
      <c r="W650" s="2658"/>
      <c r="X650" s="2658"/>
    </row>
    <row r="651" spans="1:30" x14ac:dyDescent="0.2">
      <c r="AB651" s="7171"/>
      <c r="AC651" s="7171"/>
      <c r="AD651" s="7171"/>
    </row>
    <row r="652" spans="1:30" ht="63" customHeight="1" x14ac:dyDescent="0.2">
      <c r="A652" s="619" t="s">
        <v>439</v>
      </c>
      <c r="B652" s="7428" t="s">
        <v>465</v>
      </c>
      <c r="C652" s="7426"/>
      <c r="D652" s="7426"/>
      <c r="E652" s="7426"/>
      <c r="F652" s="7426"/>
      <c r="G652" s="7426"/>
      <c r="H652" s="7426"/>
      <c r="I652" s="7426"/>
      <c r="J652" s="7426"/>
      <c r="K652" s="7426"/>
      <c r="L652" s="7426"/>
      <c r="M652" s="7426"/>
      <c r="N652" s="7426"/>
      <c r="O652" s="7426"/>
      <c r="P652" s="7426"/>
      <c r="Q652" s="7426"/>
      <c r="R652" s="7426"/>
      <c r="S652" s="7426"/>
      <c r="T652" s="7426"/>
      <c r="U652" s="7426"/>
      <c r="V652" s="7426"/>
      <c r="W652" s="7426"/>
      <c r="X652" s="7426"/>
      <c r="Y652" s="7426"/>
      <c r="Z652" s="7426"/>
      <c r="AA652" s="7426"/>
    </row>
    <row r="653" spans="1:30" ht="63" customHeight="1" x14ac:dyDescent="0.2">
      <c r="A653" s="35"/>
      <c r="B653" s="342" t="s">
        <v>72</v>
      </c>
      <c r="C653" s="343" t="s">
        <v>6</v>
      </c>
      <c r="D653" s="344" t="s">
        <v>7</v>
      </c>
      <c r="E653" s="345" t="s">
        <v>8</v>
      </c>
      <c r="F653" s="347" t="s">
        <v>145</v>
      </c>
      <c r="G653" s="347" t="s">
        <v>186</v>
      </c>
      <c r="H653" s="348" t="s">
        <v>231</v>
      </c>
      <c r="I653" s="349" t="s">
        <v>243</v>
      </c>
      <c r="J653" s="349" t="s">
        <v>294</v>
      </c>
      <c r="K653" s="407" t="s">
        <v>330</v>
      </c>
      <c r="L653" s="454" t="s">
        <v>344</v>
      </c>
      <c r="M653" s="2781" t="s">
        <v>396</v>
      </c>
      <c r="N653" s="586" t="s">
        <v>421</v>
      </c>
      <c r="O653" s="1734" t="s">
        <v>466</v>
      </c>
      <c r="P653" s="1742" t="s">
        <v>565</v>
      </c>
      <c r="Q653" s="1750" t="s">
        <v>613</v>
      </c>
      <c r="R653" s="1758" t="s">
        <v>668</v>
      </c>
      <c r="S653" s="2426" t="s">
        <v>675</v>
      </c>
      <c r="T653" s="2444" t="s">
        <v>679</v>
      </c>
      <c r="U653" s="2445" t="s">
        <v>723</v>
      </c>
      <c r="V653" s="2656" t="s">
        <v>733</v>
      </c>
      <c r="W653" s="2656" t="s">
        <v>787</v>
      </c>
      <c r="X653" s="2656" t="s">
        <v>801</v>
      </c>
      <c r="Y653" s="2656" t="s">
        <v>802</v>
      </c>
      <c r="Z653" s="2656" t="s">
        <v>825</v>
      </c>
      <c r="AA653" s="7110" t="s">
        <v>828</v>
      </c>
      <c r="AB653" s="7193" t="s">
        <v>851</v>
      </c>
      <c r="AC653" s="7193" t="s">
        <v>852</v>
      </c>
      <c r="AD653" s="7115" t="s">
        <v>912</v>
      </c>
    </row>
    <row r="654" spans="1:30" x14ac:dyDescent="0.2">
      <c r="A654" s="625"/>
      <c r="B654" s="640" t="s">
        <v>440</v>
      </c>
      <c r="C654" s="641" t="s">
        <v>10</v>
      </c>
      <c r="D654" s="641" t="s">
        <v>10</v>
      </c>
      <c r="E654" s="641" t="s">
        <v>10</v>
      </c>
      <c r="F654" s="641" t="s">
        <v>10</v>
      </c>
      <c r="G654" s="641" t="s">
        <v>10</v>
      </c>
      <c r="H654" s="629" t="s">
        <v>10</v>
      </c>
      <c r="I654" s="629" t="s">
        <v>10</v>
      </c>
      <c r="J654" s="629" t="s">
        <v>10</v>
      </c>
      <c r="K654" s="629" t="s">
        <v>10</v>
      </c>
      <c r="L654" s="629" t="s">
        <v>10</v>
      </c>
      <c r="M654" s="649" t="s">
        <v>10</v>
      </c>
      <c r="N654" s="629" t="s">
        <v>10</v>
      </c>
      <c r="O654" s="1735">
        <v>19.983343479521913</v>
      </c>
      <c r="P654" s="1743">
        <v>23.821167398958696</v>
      </c>
      <c r="Q654" s="1751">
        <v>30.097453357058523</v>
      </c>
      <c r="R654" s="1759">
        <v>35.230272898177091</v>
      </c>
      <c r="S654" s="2495">
        <v>34.672019353252018</v>
      </c>
      <c r="T654" s="2490" t="s">
        <v>10</v>
      </c>
      <c r="U654" s="2447" t="s">
        <v>10</v>
      </c>
      <c r="V654" s="2447" t="s">
        <v>10</v>
      </c>
      <c r="W654" s="2447" t="s">
        <v>10</v>
      </c>
      <c r="X654" s="2447" t="s">
        <v>10</v>
      </c>
      <c r="Y654" s="2457" t="s">
        <v>10</v>
      </c>
      <c r="Z654" s="2457" t="s">
        <v>10</v>
      </c>
      <c r="AA654" s="2457" t="s">
        <v>10</v>
      </c>
      <c r="AB654" s="7184" t="s">
        <v>10</v>
      </c>
      <c r="AC654" s="7184" t="s">
        <v>10</v>
      </c>
      <c r="AD654" s="7185" t="s">
        <v>10</v>
      </c>
    </row>
    <row r="655" spans="1:30" x14ac:dyDescent="0.2">
      <c r="A655" s="625"/>
      <c r="B655" s="642" t="s">
        <v>441</v>
      </c>
      <c r="C655" s="641" t="s">
        <v>10</v>
      </c>
      <c r="D655" s="641" t="s">
        <v>10</v>
      </c>
      <c r="E655" s="641" t="s">
        <v>10</v>
      </c>
      <c r="F655" s="641" t="s">
        <v>10</v>
      </c>
      <c r="G655" s="641" t="s">
        <v>10</v>
      </c>
      <c r="H655" s="629" t="s">
        <v>10</v>
      </c>
      <c r="I655" s="629" t="s">
        <v>10</v>
      </c>
      <c r="J655" s="629" t="s">
        <v>10</v>
      </c>
      <c r="K655" s="629" t="s">
        <v>10</v>
      </c>
      <c r="L655" s="629" t="s">
        <v>10</v>
      </c>
      <c r="M655" s="649" t="s">
        <v>10</v>
      </c>
      <c r="N655" s="629" t="s">
        <v>10</v>
      </c>
      <c r="O655" s="1736">
        <v>29.975198728844635</v>
      </c>
      <c r="P655" s="1744">
        <v>25.243038229121094</v>
      </c>
      <c r="Q655" s="1752">
        <v>21.768057266596902</v>
      </c>
      <c r="R655" s="1760">
        <v>26.174349338475558</v>
      </c>
      <c r="S655" s="2496">
        <v>30.602178162194399</v>
      </c>
      <c r="T655" s="2490" t="s">
        <v>10</v>
      </c>
      <c r="U655" s="2447" t="s">
        <v>10</v>
      </c>
      <c r="V655" s="2447" t="s">
        <v>10</v>
      </c>
      <c r="W655" s="2447" t="s">
        <v>10</v>
      </c>
      <c r="X655" s="2447" t="s">
        <v>10</v>
      </c>
      <c r="Y655" s="2457" t="s">
        <v>10</v>
      </c>
      <c r="Z655" s="2457" t="s">
        <v>10</v>
      </c>
      <c r="AA655" s="2457" t="s">
        <v>10</v>
      </c>
      <c r="AB655" s="7184" t="s">
        <v>10</v>
      </c>
      <c r="AC655" s="7184" t="s">
        <v>10</v>
      </c>
      <c r="AD655" s="7185" t="s">
        <v>10</v>
      </c>
    </row>
    <row r="656" spans="1:30" x14ac:dyDescent="0.2">
      <c r="A656" s="625"/>
      <c r="B656" s="642" t="s">
        <v>461</v>
      </c>
      <c r="C656" s="641" t="s">
        <v>10</v>
      </c>
      <c r="D656" s="641" t="s">
        <v>10</v>
      </c>
      <c r="E656" s="641" t="s">
        <v>10</v>
      </c>
      <c r="F656" s="641" t="s">
        <v>10</v>
      </c>
      <c r="G656" s="641" t="s">
        <v>10</v>
      </c>
      <c r="H656" s="629" t="s">
        <v>10</v>
      </c>
      <c r="I656" s="629" t="s">
        <v>10</v>
      </c>
      <c r="J656" s="629" t="s">
        <v>10</v>
      </c>
      <c r="K656" s="629" t="s">
        <v>10</v>
      </c>
      <c r="L656" s="629" t="s">
        <v>10</v>
      </c>
      <c r="M656" s="649" t="s">
        <v>10</v>
      </c>
      <c r="N656" s="629" t="s">
        <v>10</v>
      </c>
      <c r="O656" s="1737">
        <v>10.113916844734813</v>
      </c>
      <c r="P656" s="1745">
        <v>14.260261336934201</v>
      </c>
      <c r="Q656" s="1753">
        <v>14.44199404800851</v>
      </c>
      <c r="R656" s="1761">
        <v>13.353869849709449</v>
      </c>
      <c r="S656" s="2497">
        <v>11.965140676298683</v>
      </c>
      <c r="T656" s="2490" t="s">
        <v>10</v>
      </c>
      <c r="U656" s="2447" t="s">
        <v>10</v>
      </c>
      <c r="V656" s="2447" t="s">
        <v>10</v>
      </c>
      <c r="W656" s="2447" t="s">
        <v>10</v>
      </c>
      <c r="X656" s="2447" t="s">
        <v>10</v>
      </c>
      <c r="Y656" s="2457" t="s">
        <v>10</v>
      </c>
      <c r="Z656" s="2457" t="s">
        <v>10</v>
      </c>
      <c r="AA656" s="2457" t="s">
        <v>10</v>
      </c>
      <c r="AB656" s="7184" t="s">
        <v>10</v>
      </c>
      <c r="AC656" s="7184" t="s">
        <v>10</v>
      </c>
      <c r="AD656" s="7185" t="s">
        <v>10</v>
      </c>
    </row>
    <row r="657" spans="1:30" x14ac:dyDescent="0.2">
      <c r="A657" s="625"/>
      <c r="B657" s="642" t="s">
        <v>462</v>
      </c>
      <c r="C657" s="641" t="s">
        <v>10</v>
      </c>
      <c r="D657" s="641" t="s">
        <v>10</v>
      </c>
      <c r="E657" s="641" t="s">
        <v>10</v>
      </c>
      <c r="F657" s="641" t="s">
        <v>10</v>
      </c>
      <c r="G657" s="641" t="s">
        <v>10</v>
      </c>
      <c r="H657" s="629" t="s">
        <v>10</v>
      </c>
      <c r="I657" s="629" t="s">
        <v>10</v>
      </c>
      <c r="J657" s="629" t="s">
        <v>10</v>
      </c>
      <c r="K657" s="629" t="s">
        <v>10</v>
      </c>
      <c r="L657" s="629" t="s">
        <v>10</v>
      </c>
      <c r="M657" s="649" t="s">
        <v>10</v>
      </c>
      <c r="N657" s="629" t="s">
        <v>10</v>
      </c>
      <c r="O657" s="1738">
        <v>23.058703922075399</v>
      </c>
      <c r="P657" s="1746">
        <v>24.087439918467648</v>
      </c>
      <c r="Q657" s="1754">
        <v>21.873058087797695</v>
      </c>
      <c r="R657" s="1762">
        <v>17.26984737706475</v>
      </c>
      <c r="S657" s="2498">
        <v>16.656906277323717</v>
      </c>
      <c r="T657" s="2490" t="s">
        <v>10</v>
      </c>
      <c r="U657" s="2447" t="s">
        <v>10</v>
      </c>
      <c r="V657" s="2447" t="s">
        <v>10</v>
      </c>
      <c r="W657" s="2447" t="s">
        <v>10</v>
      </c>
      <c r="X657" s="2447" t="s">
        <v>10</v>
      </c>
      <c r="Y657" s="2457" t="s">
        <v>10</v>
      </c>
      <c r="Z657" s="2457" t="s">
        <v>10</v>
      </c>
      <c r="AA657" s="2457" t="s">
        <v>10</v>
      </c>
      <c r="AB657" s="7184" t="s">
        <v>10</v>
      </c>
      <c r="AC657" s="7184" t="s">
        <v>10</v>
      </c>
      <c r="AD657" s="7185" t="s">
        <v>10</v>
      </c>
    </row>
    <row r="658" spans="1:30" x14ac:dyDescent="0.2">
      <c r="A658" s="625"/>
      <c r="B658" s="642">
        <v>2022</v>
      </c>
      <c r="C658" s="641" t="s">
        <v>10</v>
      </c>
      <c r="D658" s="641" t="s">
        <v>10</v>
      </c>
      <c r="E658" s="641" t="s">
        <v>10</v>
      </c>
      <c r="F658" s="641" t="s">
        <v>10</v>
      </c>
      <c r="G658" s="641" t="s">
        <v>10</v>
      </c>
      <c r="H658" s="629" t="s">
        <v>10</v>
      </c>
      <c r="I658" s="629" t="s">
        <v>10</v>
      </c>
      <c r="J658" s="629" t="s">
        <v>10</v>
      </c>
      <c r="K658" s="629" t="s">
        <v>10</v>
      </c>
      <c r="L658" s="629" t="s">
        <v>10</v>
      </c>
      <c r="M658" s="649" t="s">
        <v>10</v>
      </c>
      <c r="N658" s="629" t="s">
        <v>10</v>
      </c>
      <c r="O658" s="1739">
        <v>8.7400481537074075</v>
      </c>
      <c r="P658" s="1747">
        <v>7.5005916388211027</v>
      </c>
      <c r="Q658" s="1755">
        <v>6.5529995796487608</v>
      </c>
      <c r="R658" s="1763">
        <v>4.6209777751369723</v>
      </c>
      <c r="S658" s="2499">
        <v>3.5317637423508055</v>
      </c>
      <c r="T658" s="2490" t="s">
        <v>10</v>
      </c>
      <c r="U658" s="2447" t="s">
        <v>10</v>
      </c>
      <c r="V658" s="2447" t="s">
        <v>10</v>
      </c>
      <c r="W658" s="2447" t="s">
        <v>10</v>
      </c>
      <c r="X658" s="2447" t="s">
        <v>10</v>
      </c>
      <c r="Y658" s="2457" t="s">
        <v>10</v>
      </c>
      <c r="Z658" s="2457" t="s">
        <v>10</v>
      </c>
      <c r="AA658" s="2457" t="s">
        <v>10</v>
      </c>
      <c r="AB658" s="7184" t="s">
        <v>10</v>
      </c>
      <c r="AC658" s="7184" t="s">
        <v>10</v>
      </c>
      <c r="AD658" s="7185" t="s">
        <v>10</v>
      </c>
    </row>
    <row r="659" spans="1:30" x14ac:dyDescent="0.2">
      <c r="A659" s="625"/>
      <c r="B659" s="642" t="s">
        <v>194</v>
      </c>
      <c r="C659" s="641" t="s">
        <v>10</v>
      </c>
      <c r="D659" s="641" t="s">
        <v>10</v>
      </c>
      <c r="E659" s="641" t="s">
        <v>10</v>
      </c>
      <c r="F659" s="641" t="s">
        <v>10</v>
      </c>
      <c r="G659" s="641" t="s">
        <v>10</v>
      </c>
      <c r="H659" s="629" t="s">
        <v>10</v>
      </c>
      <c r="I659" s="629" t="s">
        <v>10</v>
      </c>
      <c r="J659" s="629" t="s">
        <v>10</v>
      </c>
      <c r="K659" s="629" t="s">
        <v>10</v>
      </c>
      <c r="L659" s="629" t="s">
        <v>10</v>
      </c>
      <c r="M659" s="649" t="s">
        <v>10</v>
      </c>
      <c r="N659" s="629" t="s">
        <v>10</v>
      </c>
      <c r="O659" s="1740">
        <v>5.9960181742307901</v>
      </c>
      <c r="P659" s="1748">
        <v>3.9465706756323904</v>
      </c>
      <c r="Q659" s="1756">
        <v>3.4990715168957585</v>
      </c>
      <c r="R659" s="1764">
        <v>2.0902404254800153</v>
      </c>
      <c r="S659" s="2500">
        <v>1.6249460809191671</v>
      </c>
      <c r="T659" s="2490" t="s">
        <v>10</v>
      </c>
      <c r="U659" s="2447" t="s">
        <v>10</v>
      </c>
      <c r="V659" s="2447" t="s">
        <v>10</v>
      </c>
      <c r="W659" s="2447" t="s">
        <v>10</v>
      </c>
      <c r="X659" s="2447" t="s">
        <v>10</v>
      </c>
      <c r="Y659" s="2457" t="s">
        <v>10</v>
      </c>
      <c r="Z659" s="2457" t="s">
        <v>10</v>
      </c>
      <c r="AA659" s="2457" t="s">
        <v>10</v>
      </c>
      <c r="AB659" s="7184" t="s">
        <v>10</v>
      </c>
      <c r="AC659" s="7184" t="s">
        <v>10</v>
      </c>
      <c r="AD659" s="7185" t="s">
        <v>10</v>
      </c>
    </row>
    <row r="660" spans="1:30" x14ac:dyDescent="0.2">
      <c r="A660" s="631"/>
      <c r="B660" s="643" t="s">
        <v>195</v>
      </c>
      <c r="C660" s="644" t="s">
        <v>10</v>
      </c>
      <c r="D660" s="644" t="s">
        <v>10</v>
      </c>
      <c r="E660" s="644" t="s">
        <v>10</v>
      </c>
      <c r="F660" s="644" t="s">
        <v>10</v>
      </c>
      <c r="G660" s="644" t="s">
        <v>10</v>
      </c>
      <c r="H660" s="635" t="s">
        <v>10</v>
      </c>
      <c r="I660" s="635" t="s">
        <v>10</v>
      </c>
      <c r="J660" s="635" t="s">
        <v>10</v>
      </c>
      <c r="K660" s="635" t="s">
        <v>10</v>
      </c>
      <c r="L660" s="635" t="s">
        <v>10</v>
      </c>
      <c r="M660" s="650" t="s">
        <v>10</v>
      </c>
      <c r="N660" s="635" t="s">
        <v>10</v>
      </c>
      <c r="O660" s="1741">
        <v>2.1327706968850446</v>
      </c>
      <c r="P660" s="1749">
        <v>1.1409308020648681</v>
      </c>
      <c r="Q660" s="1757">
        <v>1.7673661439938491</v>
      </c>
      <c r="R660" s="1765">
        <v>1.2604423359561652</v>
      </c>
      <c r="S660" s="2501">
        <v>0.94704570957333978</v>
      </c>
      <c r="T660" s="2502" t="s">
        <v>10</v>
      </c>
      <c r="U660" s="2452" t="s">
        <v>10</v>
      </c>
      <c r="V660" s="2452" t="s">
        <v>10</v>
      </c>
      <c r="W660" s="2452" t="s">
        <v>10</v>
      </c>
      <c r="X660" s="2452" t="s">
        <v>10</v>
      </c>
      <c r="Y660" s="2459" t="s">
        <v>10</v>
      </c>
      <c r="Z660" s="2459" t="s">
        <v>10</v>
      </c>
      <c r="AA660" s="7208" t="s">
        <v>10</v>
      </c>
      <c r="AB660" s="7189" t="s">
        <v>10</v>
      </c>
      <c r="AC660" s="7189" t="s">
        <v>10</v>
      </c>
      <c r="AD660" s="7190" t="s">
        <v>10</v>
      </c>
    </row>
    <row r="661" spans="1:30" ht="3" customHeight="1" x14ac:dyDescent="0.2">
      <c r="B661" s="40"/>
      <c r="C661" s="38"/>
      <c r="D661" s="38"/>
    </row>
    <row r="662" spans="1:30" ht="63" customHeight="1" x14ac:dyDescent="0.2">
      <c r="B662" s="7395" t="s">
        <v>464</v>
      </c>
      <c r="C662" s="7396"/>
      <c r="D662" s="7396"/>
      <c r="E662" s="7396"/>
      <c r="F662" s="7396"/>
      <c r="G662" s="7396"/>
      <c r="H662" s="7396"/>
      <c r="I662" s="7396"/>
      <c r="J662" s="7396"/>
      <c r="K662" s="7396"/>
      <c r="L662" s="7396"/>
      <c r="M662" s="7396"/>
      <c r="N662" s="7396"/>
      <c r="O662" s="7396"/>
      <c r="P662" s="7396"/>
      <c r="Q662" s="7396"/>
      <c r="R662" s="7396"/>
      <c r="S662" s="7446"/>
      <c r="T662" s="7447"/>
      <c r="U662" s="7448"/>
      <c r="V662" s="7400"/>
      <c r="W662" s="7400"/>
      <c r="X662" s="7400"/>
      <c r="Y662" s="7396"/>
    </row>
    <row r="663" spans="1:30" x14ac:dyDescent="0.2">
      <c r="H663" s="136"/>
      <c r="I663" s="136"/>
      <c r="J663" s="136"/>
      <c r="K663" s="136"/>
      <c r="L663" s="136"/>
      <c r="M663" s="2784"/>
      <c r="N663" s="136"/>
      <c r="R663" s="848"/>
      <c r="S663" s="2440"/>
      <c r="T663" s="2440"/>
      <c r="U663" s="2440"/>
      <c r="V663" s="2440"/>
      <c r="W663" s="2440"/>
      <c r="X663" s="2440"/>
      <c r="AB663" s="7171"/>
      <c r="AC663" s="7171"/>
      <c r="AD663" s="7171"/>
    </row>
    <row r="664" spans="1:30" ht="63" customHeight="1" x14ac:dyDescent="0.2">
      <c r="A664" s="22" t="s">
        <v>442</v>
      </c>
      <c r="B664" s="7428" t="s">
        <v>468</v>
      </c>
      <c r="C664" s="7426"/>
      <c r="D664" s="7426"/>
      <c r="E664" s="7426"/>
      <c r="F664" s="7426"/>
      <c r="G664" s="7426"/>
      <c r="H664" s="7426"/>
      <c r="I664" s="7426"/>
      <c r="J664" s="7426"/>
      <c r="K664" s="7426"/>
      <c r="L664" s="7426"/>
      <c r="M664" s="7426"/>
      <c r="N664" s="7426"/>
      <c r="O664" s="7426"/>
      <c r="P664" s="7426"/>
      <c r="Q664" s="7426"/>
      <c r="R664" s="7426"/>
      <c r="S664" s="7426"/>
      <c r="T664" s="7426"/>
      <c r="U664" s="7426"/>
      <c r="V664" s="7426"/>
      <c r="W664" s="7426"/>
      <c r="X664" s="7426"/>
      <c r="Y664" s="7426"/>
      <c r="Z664" s="7426"/>
      <c r="AA664" s="7426"/>
    </row>
    <row r="665" spans="1:30" ht="63" customHeight="1" x14ac:dyDescent="0.2">
      <c r="A665" s="35"/>
      <c r="B665" s="64" t="s">
        <v>72</v>
      </c>
      <c r="C665" s="154" t="s">
        <v>6</v>
      </c>
      <c r="D665" s="155" t="s">
        <v>7</v>
      </c>
      <c r="E665" s="156" t="s">
        <v>8</v>
      </c>
      <c r="F665" s="157" t="s">
        <v>145</v>
      </c>
      <c r="G665" s="539" t="s">
        <v>186</v>
      </c>
      <c r="H665" s="158" t="s">
        <v>231</v>
      </c>
      <c r="I665" s="130" t="s">
        <v>243</v>
      </c>
      <c r="J665" s="325" t="s">
        <v>294</v>
      </c>
      <c r="K665" s="391" t="s">
        <v>330</v>
      </c>
      <c r="L665" s="436" t="s">
        <v>344</v>
      </c>
      <c r="M665" s="597" t="s">
        <v>396</v>
      </c>
      <c r="N665" s="605" t="s">
        <v>421</v>
      </c>
      <c r="O665" s="1766" t="s">
        <v>437</v>
      </c>
      <c r="P665" s="737" t="s">
        <v>471</v>
      </c>
      <c r="Q665" s="933" t="s">
        <v>613</v>
      </c>
      <c r="R665" s="843" t="s">
        <v>668</v>
      </c>
      <c r="S665" s="2426" t="s">
        <v>675</v>
      </c>
      <c r="T665" s="2444" t="s">
        <v>679</v>
      </c>
      <c r="U665" s="2445" t="s">
        <v>723</v>
      </c>
      <c r="V665" s="2656" t="s">
        <v>733</v>
      </c>
      <c r="W665" s="2656" t="s">
        <v>787</v>
      </c>
      <c r="X665" s="2656" t="s">
        <v>801</v>
      </c>
      <c r="Y665" s="2656" t="s">
        <v>802</v>
      </c>
      <c r="Z665" s="2656" t="s">
        <v>825</v>
      </c>
      <c r="AA665" s="7110" t="s">
        <v>828</v>
      </c>
      <c r="AB665" s="7193" t="s">
        <v>851</v>
      </c>
      <c r="AC665" s="7193" t="s">
        <v>852</v>
      </c>
      <c r="AD665" s="7115" t="s">
        <v>912</v>
      </c>
    </row>
    <row r="666" spans="1:30" x14ac:dyDescent="0.2">
      <c r="A666" s="36"/>
      <c r="B666" s="71" t="s">
        <v>443</v>
      </c>
      <c r="C666" s="159" t="s">
        <v>10</v>
      </c>
      <c r="D666" s="160" t="s">
        <v>10</v>
      </c>
      <c r="E666" s="161" t="s">
        <v>10</v>
      </c>
      <c r="F666" s="161" t="s">
        <v>10</v>
      </c>
      <c r="G666" s="161" t="s">
        <v>10</v>
      </c>
      <c r="H666" s="107" t="s">
        <v>10</v>
      </c>
      <c r="I666" s="133" t="s">
        <v>10</v>
      </c>
      <c r="J666" s="326" t="s">
        <v>10</v>
      </c>
      <c r="K666" s="393" t="s">
        <v>10</v>
      </c>
      <c r="L666" s="437" t="s">
        <v>10</v>
      </c>
      <c r="M666" s="553" t="s">
        <v>10</v>
      </c>
      <c r="N666" s="561" t="s">
        <v>10</v>
      </c>
      <c r="O666" s="1767">
        <v>5.9260000000000002</v>
      </c>
      <c r="P666" s="731" t="s">
        <v>10</v>
      </c>
      <c r="Q666" s="794" t="s">
        <v>10</v>
      </c>
      <c r="R666" s="794" t="s">
        <v>10</v>
      </c>
      <c r="S666" s="2456" t="s">
        <v>10</v>
      </c>
      <c r="T666" s="2456" t="s">
        <v>10</v>
      </c>
      <c r="U666" s="2457" t="s">
        <v>10</v>
      </c>
      <c r="V666" s="2457" t="s">
        <v>10</v>
      </c>
      <c r="W666" s="2457" t="s">
        <v>10</v>
      </c>
      <c r="X666" s="2457" t="s">
        <v>10</v>
      </c>
      <c r="Y666" s="2457" t="s">
        <v>10</v>
      </c>
      <c r="Z666" s="2457" t="s">
        <v>10</v>
      </c>
      <c r="AA666" s="2457" t="s">
        <v>10</v>
      </c>
      <c r="AB666" s="7184" t="s">
        <v>10</v>
      </c>
      <c r="AC666" s="7184" t="s">
        <v>10</v>
      </c>
      <c r="AD666" s="7185" t="s">
        <v>10</v>
      </c>
    </row>
    <row r="667" spans="1:30" x14ac:dyDescent="0.2">
      <c r="A667" s="567"/>
      <c r="B667" s="568">
        <v>2018</v>
      </c>
      <c r="C667" s="159" t="s">
        <v>10</v>
      </c>
      <c r="D667" s="160" t="s">
        <v>10</v>
      </c>
      <c r="E667" s="161" t="s">
        <v>10</v>
      </c>
      <c r="F667" s="161" t="s">
        <v>10</v>
      </c>
      <c r="G667" s="161" t="s">
        <v>10</v>
      </c>
      <c r="H667" s="107" t="s">
        <v>10</v>
      </c>
      <c r="I667" s="133" t="s">
        <v>10</v>
      </c>
      <c r="J667" s="326" t="s">
        <v>10</v>
      </c>
      <c r="K667" s="393" t="s">
        <v>10</v>
      </c>
      <c r="L667" s="437" t="s">
        <v>10</v>
      </c>
      <c r="M667" s="553" t="s">
        <v>10</v>
      </c>
      <c r="N667" s="561" t="s">
        <v>10</v>
      </c>
      <c r="O667" s="1768">
        <v>30.84</v>
      </c>
      <c r="P667" s="731" t="s">
        <v>10</v>
      </c>
      <c r="Q667" s="794" t="s">
        <v>10</v>
      </c>
      <c r="R667" s="794" t="s">
        <v>10</v>
      </c>
      <c r="S667" s="2456" t="s">
        <v>10</v>
      </c>
      <c r="T667" s="2456" t="s">
        <v>10</v>
      </c>
      <c r="U667" s="2457" t="s">
        <v>10</v>
      </c>
      <c r="V667" s="2457" t="s">
        <v>10</v>
      </c>
      <c r="W667" s="2457" t="s">
        <v>10</v>
      </c>
      <c r="X667" s="2457" t="s">
        <v>10</v>
      </c>
      <c r="Y667" s="2457" t="s">
        <v>10</v>
      </c>
      <c r="Z667" s="2457" t="s">
        <v>10</v>
      </c>
      <c r="AA667" s="2457" t="s">
        <v>10</v>
      </c>
      <c r="AB667" s="7184" t="s">
        <v>10</v>
      </c>
      <c r="AC667" s="7184" t="s">
        <v>10</v>
      </c>
      <c r="AD667" s="7185" t="s">
        <v>10</v>
      </c>
    </row>
    <row r="668" spans="1:30" x14ac:dyDescent="0.2">
      <c r="A668" s="36"/>
      <c r="B668" s="44">
        <v>2019</v>
      </c>
      <c r="C668" s="162" t="s">
        <v>10</v>
      </c>
      <c r="D668" s="163" t="s">
        <v>10</v>
      </c>
      <c r="E668" s="164" t="s">
        <v>10</v>
      </c>
      <c r="F668" s="164" t="s">
        <v>10</v>
      </c>
      <c r="G668" s="164" t="s">
        <v>10</v>
      </c>
      <c r="H668" s="107" t="s">
        <v>10</v>
      </c>
      <c r="I668" s="133" t="s">
        <v>10</v>
      </c>
      <c r="J668" s="326" t="s">
        <v>10</v>
      </c>
      <c r="K668" s="393" t="s">
        <v>10</v>
      </c>
      <c r="L668" s="437" t="s">
        <v>10</v>
      </c>
      <c r="M668" s="553" t="s">
        <v>10</v>
      </c>
      <c r="N668" s="561" t="s">
        <v>10</v>
      </c>
      <c r="O668" s="1769">
        <v>35.015999999999998</v>
      </c>
      <c r="P668" s="731" t="s">
        <v>10</v>
      </c>
      <c r="Q668" s="794" t="s">
        <v>10</v>
      </c>
      <c r="R668" s="794" t="s">
        <v>10</v>
      </c>
      <c r="S668" s="2456" t="s">
        <v>10</v>
      </c>
      <c r="T668" s="2456" t="s">
        <v>10</v>
      </c>
      <c r="U668" s="2457" t="s">
        <v>10</v>
      </c>
      <c r="V668" s="2457" t="s">
        <v>10</v>
      </c>
      <c r="W668" s="2457" t="s">
        <v>10</v>
      </c>
      <c r="X668" s="2457" t="s">
        <v>10</v>
      </c>
      <c r="Y668" s="2457" t="s">
        <v>10</v>
      </c>
      <c r="Z668" s="2457" t="s">
        <v>10</v>
      </c>
      <c r="AA668" s="2457" t="s">
        <v>10</v>
      </c>
      <c r="AB668" s="7184" t="s">
        <v>10</v>
      </c>
      <c r="AC668" s="7184" t="s">
        <v>10</v>
      </c>
      <c r="AD668" s="7185" t="s">
        <v>10</v>
      </c>
    </row>
    <row r="669" spans="1:30" x14ac:dyDescent="0.2">
      <c r="A669" s="606"/>
      <c r="B669" s="607">
        <v>2020</v>
      </c>
      <c r="C669" s="162" t="s">
        <v>10</v>
      </c>
      <c r="D669" s="163" t="s">
        <v>10</v>
      </c>
      <c r="E669" s="164" t="s">
        <v>10</v>
      </c>
      <c r="F669" s="164" t="s">
        <v>10</v>
      </c>
      <c r="G669" s="164" t="s">
        <v>10</v>
      </c>
      <c r="H669" s="107" t="s">
        <v>10</v>
      </c>
      <c r="I669" s="133" t="s">
        <v>10</v>
      </c>
      <c r="J669" s="326" t="s">
        <v>10</v>
      </c>
      <c r="K669" s="393" t="s">
        <v>10</v>
      </c>
      <c r="L669" s="437" t="s">
        <v>10</v>
      </c>
      <c r="M669" s="553" t="s">
        <v>10</v>
      </c>
      <c r="N669" s="561" t="s">
        <v>10</v>
      </c>
      <c r="O669" s="1770">
        <v>6.7570000000000006</v>
      </c>
      <c r="P669" s="731" t="s">
        <v>10</v>
      </c>
      <c r="Q669" s="794" t="s">
        <v>10</v>
      </c>
      <c r="R669" s="794" t="s">
        <v>10</v>
      </c>
      <c r="S669" s="2456" t="s">
        <v>10</v>
      </c>
      <c r="T669" s="2456" t="s">
        <v>10</v>
      </c>
      <c r="U669" s="2457" t="s">
        <v>10</v>
      </c>
      <c r="V669" s="2457" t="s">
        <v>10</v>
      </c>
      <c r="W669" s="2457" t="s">
        <v>10</v>
      </c>
      <c r="X669" s="2457" t="s">
        <v>10</v>
      </c>
      <c r="Y669" s="2457" t="s">
        <v>10</v>
      </c>
      <c r="Z669" s="2457" t="s">
        <v>10</v>
      </c>
      <c r="AA669" s="2457" t="s">
        <v>10</v>
      </c>
      <c r="AB669" s="7184" t="s">
        <v>10</v>
      </c>
      <c r="AC669" s="7184" t="s">
        <v>10</v>
      </c>
      <c r="AD669" s="7185" t="s">
        <v>10</v>
      </c>
    </row>
    <row r="670" spans="1:30" x14ac:dyDescent="0.2">
      <c r="A670" s="606"/>
      <c r="B670" s="607">
        <v>2021</v>
      </c>
      <c r="C670" s="162" t="s">
        <v>10</v>
      </c>
      <c r="D670" s="163" t="s">
        <v>10</v>
      </c>
      <c r="E670" s="164" t="s">
        <v>10</v>
      </c>
      <c r="F670" s="164" t="s">
        <v>10</v>
      </c>
      <c r="G670" s="164" t="s">
        <v>10</v>
      </c>
      <c r="H670" s="107" t="s">
        <v>10</v>
      </c>
      <c r="I670" s="133" t="s">
        <v>10</v>
      </c>
      <c r="J670" s="326" t="s">
        <v>10</v>
      </c>
      <c r="K670" s="393" t="s">
        <v>10</v>
      </c>
      <c r="L670" s="437" t="s">
        <v>10</v>
      </c>
      <c r="M670" s="553" t="s">
        <v>10</v>
      </c>
      <c r="N670" s="561" t="s">
        <v>10</v>
      </c>
      <c r="O670" s="1771">
        <v>1.502</v>
      </c>
      <c r="P670" s="731" t="s">
        <v>10</v>
      </c>
      <c r="Q670" s="794" t="s">
        <v>10</v>
      </c>
      <c r="R670" s="794" t="s">
        <v>10</v>
      </c>
      <c r="S670" s="2456" t="s">
        <v>10</v>
      </c>
      <c r="T670" s="2456" t="s">
        <v>10</v>
      </c>
      <c r="U670" s="2457" t="s">
        <v>10</v>
      </c>
      <c r="V670" s="2457" t="s">
        <v>10</v>
      </c>
      <c r="W670" s="2457" t="s">
        <v>10</v>
      </c>
      <c r="X670" s="2457" t="s">
        <v>10</v>
      </c>
      <c r="Y670" s="2457" t="s">
        <v>10</v>
      </c>
      <c r="Z670" s="2457" t="s">
        <v>10</v>
      </c>
      <c r="AA670" s="2457" t="s">
        <v>10</v>
      </c>
      <c r="AB670" s="7184" t="s">
        <v>10</v>
      </c>
      <c r="AC670" s="7184" t="s">
        <v>10</v>
      </c>
      <c r="AD670" s="7185" t="s">
        <v>10</v>
      </c>
    </row>
    <row r="671" spans="1:30" x14ac:dyDescent="0.2">
      <c r="A671" s="90"/>
      <c r="B671" s="44" t="s">
        <v>444</v>
      </c>
      <c r="C671" s="165" t="s">
        <v>10</v>
      </c>
      <c r="D671" s="166" t="s">
        <v>10</v>
      </c>
      <c r="E671" s="167" t="s">
        <v>10</v>
      </c>
      <c r="F671" s="167" t="s">
        <v>10</v>
      </c>
      <c r="G671" s="167" t="s">
        <v>10</v>
      </c>
      <c r="H671" s="107" t="s">
        <v>10</v>
      </c>
      <c r="I671" s="133" t="s">
        <v>10</v>
      </c>
      <c r="J671" s="326" t="s">
        <v>10</v>
      </c>
      <c r="K671" s="393" t="s">
        <v>10</v>
      </c>
      <c r="L671" s="437" t="s">
        <v>10</v>
      </c>
      <c r="M671" s="553" t="s">
        <v>10</v>
      </c>
      <c r="N671" s="561" t="s">
        <v>10</v>
      </c>
      <c r="O671" s="1772">
        <v>4.8559999999999999</v>
      </c>
      <c r="P671" s="731" t="s">
        <v>10</v>
      </c>
      <c r="Q671" s="794" t="s">
        <v>10</v>
      </c>
      <c r="R671" s="794" t="s">
        <v>10</v>
      </c>
      <c r="S671" s="2456" t="s">
        <v>10</v>
      </c>
      <c r="T671" s="2456" t="s">
        <v>10</v>
      </c>
      <c r="U671" s="2457" t="s">
        <v>10</v>
      </c>
      <c r="V671" s="2457" t="s">
        <v>10</v>
      </c>
      <c r="W671" s="2457" t="s">
        <v>10</v>
      </c>
      <c r="X671" s="2457" t="s">
        <v>10</v>
      </c>
      <c r="Y671" s="2457" t="s">
        <v>10</v>
      </c>
      <c r="Z671" s="2457" t="s">
        <v>10</v>
      </c>
      <c r="AA671" s="2457" t="s">
        <v>10</v>
      </c>
      <c r="AB671" s="7184" t="s">
        <v>10</v>
      </c>
      <c r="AC671" s="7184" t="s">
        <v>10</v>
      </c>
      <c r="AD671" s="7185" t="s">
        <v>10</v>
      </c>
    </row>
    <row r="672" spans="1:30" x14ac:dyDescent="0.2">
      <c r="A672" s="95"/>
      <c r="B672" s="44" t="s">
        <v>363</v>
      </c>
      <c r="C672" s="165" t="s">
        <v>10</v>
      </c>
      <c r="D672" s="166" t="s">
        <v>10</v>
      </c>
      <c r="E672" s="167" t="s">
        <v>10</v>
      </c>
      <c r="F672" s="167" t="s">
        <v>10</v>
      </c>
      <c r="G672" s="167" t="s">
        <v>10</v>
      </c>
      <c r="H672" s="107" t="s">
        <v>10</v>
      </c>
      <c r="I672" s="133" t="s">
        <v>10</v>
      </c>
      <c r="J672" s="326" t="s">
        <v>10</v>
      </c>
      <c r="K672" s="393" t="s">
        <v>10</v>
      </c>
      <c r="L672" s="437" t="s">
        <v>10</v>
      </c>
      <c r="M672" s="553" t="s">
        <v>10</v>
      </c>
      <c r="N672" s="561" t="s">
        <v>10</v>
      </c>
      <c r="O672" s="1773">
        <v>8.4719999999999995</v>
      </c>
      <c r="P672" s="731" t="s">
        <v>10</v>
      </c>
      <c r="Q672" s="794" t="s">
        <v>10</v>
      </c>
      <c r="R672" s="794" t="s">
        <v>10</v>
      </c>
      <c r="S672" s="2456" t="s">
        <v>10</v>
      </c>
      <c r="T672" s="2456" t="s">
        <v>10</v>
      </c>
      <c r="U672" s="2457" t="s">
        <v>10</v>
      </c>
      <c r="V672" s="2457" t="s">
        <v>10</v>
      </c>
      <c r="W672" s="2457" t="s">
        <v>10</v>
      </c>
      <c r="X672" s="2457" t="s">
        <v>10</v>
      </c>
      <c r="Y672" s="2457" t="s">
        <v>10</v>
      </c>
      <c r="Z672" s="2457" t="s">
        <v>10</v>
      </c>
      <c r="AA672" s="2457" t="s">
        <v>10</v>
      </c>
      <c r="AB672" s="7184" t="s">
        <v>10</v>
      </c>
      <c r="AC672" s="7184" t="s">
        <v>10</v>
      </c>
      <c r="AD672" s="7185" t="s">
        <v>10</v>
      </c>
    </row>
    <row r="673" spans="1:30" x14ac:dyDescent="0.2">
      <c r="A673" s="153"/>
      <c r="B673" s="96" t="s">
        <v>215</v>
      </c>
      <c r="C673" s="171" t="s">
        <v>10</v>
      </c>
      <c r="D673" s="172" t="s">
        <v>10</v>
      </c>
      <c r="E673" s="173" t="s">
        <v>10</v>
      </c>
      <c r="F673" s="173" t="s">
        <v>10</v>
      </c>
      <c r="G673" s="173" t="s">
        <v>10</v>
      </c>
      <c r="H673" s="108" t="s">
        <v>10</v>
      </c>
      <c r="I673" s="134" t="s">
        <v>10</v>
      </c>
      <c r="J673" s="327" t="s">
        <v>10</v>
      </c>
      <c r="K673" s="394" t="s">
        <v>10</v>
      </c>
      <c r="L673" s="438" t="s">
        <v>10</v>
      </c>
      <c r="M673" s="554" t="s">
        <v>10</v>
      </c>
      <c r="N673" s="562" t="s">
        <v>10</v>
      </c>
      <c r="O673" s="1774">
        <v>6.6290000000000004</v>
      </c>
      <c r="P673" s="732" t="s">
        <v>10</v>
      </c>
      <c r="Q673" s="795" t="s">
        <v>10</v>
      </c>
      <c r="R673" s="795" t="s">
        <v>10</v>
      </c>
      <c r="S673" s="2458" t="s">
        <v>10</v>
      </c>
      <c r="T673" s="2458" t="s">
        <v>10</v>
      </c>
      <c r="U673" s="2459" t="s">
        <v>10</v>
      </c>
      <c r="V673" s="2459" t="s">
        <v>10</v>
      </c>
      <c r="W673" s="2459" t="s">
        <v>10</v>
      </c>
      <c r="X673" s="2459" t="s">
        <v>10</v>
      </c>
      <c r="Y673" s="2459" t="s">
        <v>10</v>
      </c>
      <c r="Z673" s="2459" t="s">
        <v>10</v>
      </c>
      <c r="AA673" s="7208" t="s">
        <v>10</v>
      </c>
      <c r="AB673" s="7189" t="s">
        <v>10</v>
      </c>
      <c r="AC673" s="7189" t="s">
        <v>10</v>
      </c>
      <c r="AD673" s="7190" t="s">
        <v>10</v>
      </c>
    </row>
    <row r="674" spans="1:30" ht="3" customHeight="1" x14ac:dyDescent="0.2">
      <c r="B674" s="40"/>
      <c r="C674" s="38"/>
      <c r="D674" s="38"/>
      <c r="M674" s="2785"/>
      <c r="N674" s="440"/>
      <c r="O674" s="440"/>
      <c r="R674" s="870"/>
    </row>
    <row r="675" spans="1:30" ht="63" customHeight="1" x14ac:dyDescent="0.2">
      <c r="B675" s="7403" t="s">
        <v>463</v>
      </c>
      <c r="C675" s="7404"/>
      <c r="D675" s="7404"/>
      <c r="E675" s="7404"/>
      <c r="F675" s="7404"/>
      <c r="G675" s="7404"/>
      <c r="H675" s="7404"/>
      <c r="I675" s="7404"/>
      <c r="J675" s="7405"/>
      <c r="K675" s="7406"/>
      <c r="L675" s="7407"/>
      <c r="M675" s="7408"/>
      <c r="N675" s="7409"/>
      <c r="O675" s="7410"/>
      <c r="P675" s="7411"/>
      <c r="Q675" s="7412"/>
      <c r="R675" s="7404">
        <v>6.8010000000000002</v>
      </c>
      <c r="S675" s="2453"/>
      <c r="T675" s="2454"/>
      <c r="U675" s="2455"/>
      <c r="V675" s="2658"/>
      <c r="W675" s="2658"/>
      <c r="X675" s="2658"/>
    </row>
    <row r="676" spans="1:30" x14ac:dyDescent="0.2">
      <c r="O676" s="639"/>
      <c r="P676" s="729"/>
      <c r="Q676" s="931"/>
      <c r="R676" s="871"/>
      <c r="AB676" s="7171"/>
      <c r="AC676" s="7171"/>
      <c r="AD676" s="7171"/>
    </row>
    <row r="677" spans="1:30" ht="63" customHeight="1" x14ac:dyDescent="0.2">
      <c r="A677" s="22" t="s">
        <v>445</v>
      </c>
      <c r="B677" s="7428" t="s">
        <v>469</v>
      </c>
      <c r="C677" s="7426"/>
      <c r="D677" s="7426"/>
      <c r="E677" s="7426"/>
      <c r="F677" s="7426"/>
      <c r="G677" s="7426"/>
      <c r="H677" s="7426"/>
      <c r="I677" s="7426"/>
      <c r="J677" s="7426"/>
      <c r="K677" s="7426"/>
      <c r="L677" s="7426"/>
      <c r="M677" s="7426"/>
      <c r="N677" s="7426"/>
      <c r="O677" s="7426"/>
      <c r="P677" s="7426"/>
      <c r="Q677" s="7426"/>
      <c r="R677" s="7426"/>
      <c r="S677" s="7426"/>
      <c r="T677" s="7426"/>
      <c r="U677" s="7426"/>
      <c r="V677" s="7426"/>
      <c r="W677" s="7426"/>
      <c r="X677" s="7426"/>
      <c r="Y677" s="7426"/>
      <c r="Z677" s="7426"/>
      <c r="AA677" s="7426"/>
    </row>
    <row r="678" spans="1:30" ht="63" customHeight="1" x14ac:dyDescent="0.2">
      <c r="A678" s="35"/>
      <c r="B678" s="64" t="s">
        <v>72</v>
      </c>
      <c r="C678" s="154" t="s">
        <v>6</v>
      </c>
      <c r="D678" s="155" t="s">
        <v>7</v>
      </c>
      <c r="E678" s="156" t="s">
        <v>8</v>
      </c>
      <c r="F678" s="157" t="s">
        <v>145</v>
      </c>
      <c r="G678" s="539" t="s">
        <v>186</v>
      </c>
      <c r="H678" s="158" t="s">
        <v>231</v>
      </c>
      <c r="I678" s="130" t="s">
        <v>243</v>
      </c>
      <c r="J678" s="325" t="s">
        <v>294</v>
      </c>
      <c r="K678" s="391" t="s">
        <v>330</v>
      </c>
      <c r="L678" s="436" t="s">
        <v>344</v>
      </c>
      <c r="M678" s="597" t="s">
        <v>396</v>
      </c>
      <c r="N678" s="605" t="s">
        <v>421</v>
      </c>
      <c r="O678" s="1775" t="s">
        <v>437</v>
      </c>
      <c r="P678" s="737" t="s">
        <v>471</v>
      </c>
      <c r="Q678" s="933" t="s">
        <v>613</v>
      </c>
      <c r="R678" s="843" t="s">
        <v>668</v>
      </c>
      <c r="S678" s="2426" t="s">
        <v>675</v>
      </c>
      <c r="T678" s="2444" t="s">
        <v>679</v>
      </c>
      <c r="U678" s="2445" t="s">
        <v>723</v>
      </c>
      <c r="V678" s="2656" t="s">
        <v>733</v>
      </c>
      <c r="W678" s="2656" t="s">
        <v>787</v>
      </c>
      <c r="X678" s="2656" t="s">
        <v>801</v>
      </c>
      <c r="Y678" s="2656" t="s">
        <v>802</v>
      </c>
      <c r="Z678" s="2656" t="s">
        <v>825</v>
      </c>
      <c r="AA678" s="7110" t="s">
        <v>828</v>
      </c>
      <c r="AB678" s="7193" t="s">
        <v>851</v>
      </c>
      <c r="AC678" s="7193" t="s">
        <v>852</v>
      </c>
      <c r="AD678" s="7115" t="s">
        <v>912</v>
      </c>
    </row>
    <row r="679" spans="1:30" x14ac:dyDescent="0.2">
      <c r="A679" s="36"/>
      <c r="B679" s="71" t="s">
        <v>447</v>
      </c>
      <c r="C679" s="159" t="s">
        <v>10</v>
      </c>
      <c r="D679" s="160" t="s">
        <v>10</v>
      </c>
      <c r="E679" s="161" t="s">
        <v>10</v>
      </c>
      <c r="F679" s="161" t="s">
        <v>10</v>
      </c>
      <c r="G679" s="161" t="s">
        <v>10</v>
      </c>
      <c r="H679" s="107" t="s">
        <v>10</v>
      </c>
      <c r="I679" s="133" t="s">
        <v>10</v>
      </c>
      <c r="J679" s="326" t="s">
        <v>10</v>
      </c>
      <c r="K679" s="393" t="s">
        <v>10</v>
      </c>
      <c r="L679" s="437" t="s">
        <v>10</v>
      </c>
      <c r="M679" s="553" t="s">
        <v>10</v>
      </c>
      <c r="N679" s="561" t="s">
        <v>10</v>
      </c>
      <c r="O679" s="1776">
        <v>30.971</v>
      </c>
      <c r="P679" s="731" t="s">
        <v>10</v>
      </c>
      <c r="Q679" s="794" t="s">
        <v>10</v>
      </c>
      <c r="R679" s="794" t="s">
        <v>10</v>
      </c>
      <c r="S679" s="2456" t="s">
        <v>10</v>
      </c>
      <c r="T679" s="2456" t="s">
        <v>10</v>
      </c>
      <c r="U679" s="2457" t="s">
        <v>10</v>
      </c>
      <c r="V679" s="2457" t="s">
        <v>10</v>
      </c>
      <c r="W679" s="2457" t="s">
        <v>10</v>
      </c>
      <c r="X679" s="2457" t="s">
        <v>10</v>
      </c>
      <c r="Y679" s="2457" t="s">
        <v>10</v>
      </c>
      <c r="Z679" s="2457" t="s">
        <v>10</v>
      </c>
      <c r="AA679" s="2457" t="s">
        <v>10</v>
      </c>
      <c r="AB679" s="7184" t="s">
        <v>10</v>
      </c>
      <c r="AC679" s="7184" t="s">
        <v>10</v>
      </c>
      <c r="AD679" s="7185" t="s">
        <v>10</v>
      </c>
    </row>
    <row r="680" spans="1:30" x14ac:dyDescent="0.2">
      <c r="A680" s="567"/>
      <c r="B680" s="568" t="s">
        <v>448</v>
      </c>
      <c r="C680" s="159" t="s">
        <v>10</v>
      </c>
      <c r="D680" s="160" t="s">
        <v>10</v>
      </c>
      <c r="E680" s="161" t="s">
        <v>10</v>
      </c>
      <c r="F680" s="161" t="s">
        <v>10</v>
      </c>
      <c r="G680" s="161" t="s">
        <v>10</v>
      </c>
      <c r="H680" s="107" t="s">
        <v>10</v>
      </c>
      <c r="I680" s="133" t="s">
        <v>10</v>
      </c>
      <c r="J680" s="326" t="s">
        <v>10</v>
      </c>
      <c r="K680" s="393" t="s">
        <v>10</v>
      </c>
      <c r="L680" s="437" t="s">
        <v>10</v>
      </c>
      <c r="M680" s="553" t="s">
        <v>10</v>
      </c>
      <c r="N680" s="561" t="s">
        <v>10</v>
      </c>
      <c r="O680" s="1777">
        <v>38.326999999999998</v>
      </c>
      <c r="P680" s="731" t="s">
        <v>10</v>
      </c>
      <c r="Q680" s="794" t="s">
        <v>10</v>
      </c>
      <c r="R680" s="794" t="s">
        <v>10</v>
      </c>
      <c r="S680" s="2456" t="s">
        <v>10</v>
      </c>
      <c r="T680" s="2456" t="s">
        <v>10</v>
      </c>
      <c r="U680" s="2457" t="s">
        <v>10</v>
      </c>
      <c r="V680" s="2457" t="s">
        <v>10</v>
      </c>
      <c r="W680" s="2457" t="s">
        <v>10</v>
      </c>
      <c r="X680" s="2457" t="s">
        <v>10</v>
      </c>
      <c r="Y680" s="2457" t="s">
        <v>10</v>
      </c>
      <c r="Z680" s="2457" t="s">
        <v>10</v>
      </c>
      <c r="AA680" s="2457" t="s">
        <v>10</v>
      </c>
      <c r="AB680" s="7184" t="s">
        <v>10</v>
      </c>
      <c r="AC680" s="7184" t="s">
        <v>10</v>
      </c>
      <c r="AD680" s="7185" t="s">
        <v>10</v>
      </c>
    </row>
    <row r="681" spans="1:30" x14ac:dyDescent="0.2">
      <c r="A681" s="36"/>
      <c r="B681" s="44" t="s">
        <v>449</v>
      </c>
      <c r="C681" s="162" t="s">
        <v>10</v>
      </c>
      <c r="D681" s="163" t="s">
        <v>10</v>
      </c>
      <c r="E681" s="164" t="s">
        <v>10</v>
      </c>
      <c r="F681" s="164" t="s">
        <v>10</v>
      </c>
      <c r="G681" s="164" t="s">
        <v>10</v>
      </c>
      <c r="H681" s="107" t="s">
        <v>10</v>
      </c>
      <c r="I681" s="133" t="s">
        <v>10</v>
      </c>
      <c r="J681" s="326" t="s">
        <v>10</v>
      </c>
      <c r="K681" s="393" t="s">
        <v>10</v>
      </c>
      <c r="L681" s="437" t="s">
        <v>10</v>
      </c>
      <c r="M681" s="553" t="s">
        <v>10</v>
      </c>
      <c r="N681" s="561" t="s">
        <v>10</v>
      </c>
      <c r="O681" s="1778">
        <v>14.734999999999999</v>
      </c>
      <c r="P681" s="731" t="s">
        <v>10</v>
      </c>
      <c r="Q681" s="794" t="s">
        <v>10</v>
      </c>
      <c r="R681" s="794" t="s">
        <v>10</v>
      </c>
      <c r="S681" s="2456" t="s">
        <v>10</v>
      </c>
      <c r="T681" s="2456" t="s">
        <v>10</v>
      </c>
      <c r="U681" s="2457" t="s">
        <v>10</v>
      </c>
      <c r="V681" s="2457" t="s">
        <v>10</v>
      </c>
      <c r="W681" s="2457" t="s">
        <v>10</v>
      </c>
      <c r="X681" s="2457" t="s">
        <v>10</v>
      </c>
      <c r="Y681" s="2457" t="s">
        <v>10</v>
      </c>
      <c r="Z681" s="2457" t="s">
        <v>10</v>
      </c>
      <c r="AA681" s="2457" t="s">
        <v>10</v>
      </c>
      <c r="AB681" s="7184" t="s">
        <v>10</v>
      </c>
      <c r="AC681" s="7184" t="s">
        <v>10</v>
      </c>
      <c r="AD681" s="7185" t="s">
        <v>10</v>
      </c>
    </row>
    <row r="682" spans="1:30" x14ac:dyDescent="0.2">
      <c r="A682" s="606"/>
      <c r="B682" s="607" t="s">
        <v>450</v>
      </c>
      <c r="C682" s="162" t="s">
        <v>10</v>
      </c>
      <c r="D682" s="163" t="s">
        <v>10</v>
      </c>
      <c r="E682" s="164" t="s">
        <v>10</v>
      </c>
      <c r="F682" s="164" t="s">
        <v>10</v>
      </c>
      <c r="G682" s="164" t="s">
        <v>10</v>
      </c>
      <c r="H682" s="107" t="s">
        <v>10</v>
      </c>
      <c r="I682" s="133" t="s">
        <v>10</v>
      </c>
      <c r="J682" s="326" t="s">
        <v>10</v>
      </c>
      <c r="K682" s="393" t="s">
        <v>10</v>
      </c>
      <c r="L682" s="437" t="s">
        <v>10</v>
      </c>
      <c r="M682" s="553" t="s">
        <v>10</v>
      </c>
      <c r="N682" s="561" t="s">
        <v>10</v>
      </c>
      <c r="O682" s="1779">
        <v>8.9130000000000003</v>
      </c>
      <c r="P682" s="731" t="s">
        <v>10</v>
      </c>
      <c r="Q682" s="794" t="s">
        <v>10</v>
      </c>
      <c r="R682" s="794" t="s">
        <v>10</v>
      </c>
      <c r="S682" s="2456" t="s">
        <v>10</v>
      </c>
      <c r="T682" s="2456" t="s">
        <v>10</v>
      </c>
      <c r="U682" s="2457" t="s">
        <v>10</v>
      </c>
      <c r="V682" s="2457" t="s">
        <v>10</v>
      </c>
      <c r="W682" s="2457" t="s">
        <v>10</v>
      </c>
      <c r="X682" s="2457" t="s">
        <v>10</v>
      </c>
      <c r="Y682" s="2457" t="s">
        <v>10</v>
      </c>
      <c r="Z682" s="2457" t="s">
        <v>10</v>
      </c>
      <c r="AA682" s="2457" t="s">
        <v>10</v>
      </c>
      <c r="AB682" s="7184" t="s">
        <v>10</v>
      </c>
      <c r="AC682" s="7184" t="s">
        <v>10</v>
      </c>
      <c r="AD682" s="7185" t="s">
        <v>10</v>
      </c>
    </row>
    <row r="683" spans="1:30" x14ac:dyDescent="0.2">
      <c r="A683" s="606"/>
      <c r="B683" s="607" t="s">
        <v>451</v>
      </c>
      <c r="C683" s="162" t="s">
        <v>10</v>
      </c>
      <c r="D683" s="163" t="s">
        <v>10</v>
      </c>
      <c r="E683" s="164" t="s">
        <v>10</v>
      </c>
      <c r="F683" s="164" t="s">
        <v>10</v>
      </c>
      <c r="G683" s="164" t="s">
        <v>10</v>
      </c>
      <c r="H683" s="107" t="s">
        <v>10</v>
      </c>
      <c r="I683" s="133" t="s">
        <v>10</v>
      </c>
      <c r="J683" s="326" t="s">
        <v>10</v>
      </c>
      <c r="K683" s="393" t="s">
        <v>10</v>
      </c>
      <c r="L683" s="437" t="s">
        <v>10</v>
      </c>
      <c r="M683" s="553" t="s">
        <v>10</v>
      </c>
      <c r="N683" s="561" t="s">
        <v>10</v>
      </c>
      <c r="O683" s="1780">
        <v>1.4319999999999999</v>
      </c>
      <c r="P683" s="731" t="s">
        <v>10</v>
      </c>
      <c r="Q683" s="794" t="s">
        <v>10</v>
      </c>
      <c r="R683" s="794" t="s">
        <v>10</v>
      </c>
      <c r="S683" s="2456" t="s">
        <v>10</v>
      </c>
      <c r="T683" s="2456" t="s">
        <v>10</v>
      </c>
      <c r="U683" s="2457" t="s">
        <v>10</v>
      </c>
      <c r="V683" s="2457" t="s">
        <v>10</v>
      </c>
      <c r="W683" s="2457" t="s">
        <v>10</v>
      </c>
      <c r="X683" s="2457" t="s">
        <v>10</v>
      </c>
      <c r="Y683" s="2457" t="s">
        <v>10</v>
      </c>
      <c r="Z683" s="2457" t="s">
        <v>10</v>
      </c>
      <c r="AA683" s="2457" t="s">
        <v>10</v>
      </c>
      <c r="AB683" s="7184" t="s">
        <v>10</v>
      </c>
      <c r="AC683" s="7184" t="s">
        <v>10</v>
      </c>
      <c r="AD683" s="7185" t="s">
        <v>10</v>
      </c>
    </row>
    <row r="684" spans="1:30" x14ac:dyDescent="0.2">
      <c r="A684" s="153"/>
      <c r="B684" s="96" t="s">
        <v>255</v>
      </c>
      <c r="C684" s="171" t="s">
        <v>10</v>
      </c>
      <c r="D684" s="172" t="s">
        <v>10</v>
      </c>
      <c r="E684" s="173" t="s">
        <v>10</v>
      </c>
      <c r="F684" s="173" t="s">
        <v>10</v>
      </c>
      <c r="G684" s="173" t="s">
        <v>10</v>
      </c>
      <c r="H684" s="108" t="s">
        <v>10</v>
      </c>
      <c r="I684" s="134" t="s">
        <v>10</v>
      </c>
      <c r="J684" s="327" t="s">
        <v>10</v>
      </c>
      <c r="K684" s="394" t="s">
        <v>10</v>
      </c>
      <c r="L684" s="438" t="s">
        <v>10</v>
      </c>
      <c r="M684" s="554" t="s">
        <v>10</v>
      </c>
      <c r="N684" s="562" t="s">
        <v>10</v>
      </c>
      <c r="O684" s="1781">
        <v>5.6210000000000004</v>
      </c>
      <c r="P684" s="732" t="s">
        <v>10</v>
      </c>
      <c r="Q684" s="795" t="s">
        <v>10</v>
      </c>
      <c r="R684" s="795" t="s">
        <v>10</v>
      </c>
      <c r="S684" s="2458" t="s">
        <v>10</v>
      </c>
      <c r="T684" s="2458" t="s">
        <v>10</v>
      </c>
      <c r="U684" s="2459" t="s">
        <v>10</v>
      </c>
      <c r="V684" s="2459" t="s">
        <v>10</v>
      </c>
      <c r="W684" s="2459" t="s">
        <v>10</v>
      </c>
      <c r="X684" s="2459" t="s">
        <v>10</v>
      </c>
      <c r="Y684" s="2459" t="s">
        <v>10</v>
      </c>
      <c r="Z684" s="2459" t="s">
        <v>10</v>
      </c>
      <c r="AA684" s="7208" t="s">
        <v>10</v>
      </c>
      <c r="AB684" s="7189" t="s">
        <v>10</v>
      </c>
      <c r="AC684" s="7189" t="s">
        <v>10</v>
      </c>
      <c r="AD684" s="7190" t="s">
        <v>10</v>
      </c>
    </row>
    <row r="685" spans="1:30" ht="3" customHeight="1" x14ac:dyDescent="0.2">
      <c r="B685" s="40"/>
      <c r="C685" s="38"/>
      <c r="D685" s="38"/>
      <c r="O685" s="631">
        <v>9.5310000000000006</v>
      </c>
      <c r="P685" s="730">
        <v>9.5310000000000006</v>
      </c>
      <c r="Q685" s="932">
        <v>9.5310000000000006</v>
      </c>
      <c r="R685" s="813">
        <v>9.5310000000000006</v>
      </c>
    </row>
    <row r="686" spans="1:30" ht="63" customHeight="1" x14ac:dyDescent="0.2">
      <c r="B686" s="7403" t="s">
        <v>458</v>
      </c>
      <c r="C686" s="7404"/>
      <c r="D686" s="7404"/>
      <c r="E686" s="7404"/>
      <c r="F686" s="7404"/>
      <c r="G686" s="7404"/>
      <c r="H686" s="7404"/>
      <c r="I686" s="7404"/>
      <c r="J686" s="7405"/>
      <c r="K686" s="7406"/>
      <c r="L686" s="7407"/>
      <c r="M686" s="7408"/>
      <c r="N686" s="7409"/>
      <c r="O686" s="7410"/>
      <c r="P686" s="7411"/>
      <c r="Q686" s="7412"/>
      <c r="R686" s="7404">
        <v>1.903</v>
      </c>
      <c r="S686" s="2453"/>
      <c r="T686" s="2454"/>
      <c r="U686" s="2455"/>
      <c r="V686" s="2658"/>
      <c r="W686" s="2658"/>
      <c r="X686" s="2658"/>
    </row>
    <row r="687" spans="1:30" x14ac:dyDescent="0.2">
      <c r="O687" s="639"/>
      <c r="P687" s="729"/>
      <c r="Q687" s="931"/>
      <c r="R687" s="871"/>
      <c r="AA687" s="7177"/>
      <c r="AB687" s="7171"/>
      <c r="AC687" s="7171"/>
      <c r="AD687" s="7171"/>
    </row>
    <row r="688" spans="1:30" ht="63" customHeight="1" x14ac:dyDescent="0.2">
      <c r="A688" s="22" t="s">
        <v>446</v>
      </c>
      <c r="B688" s="7428" t="s">
        <v>470</v>
      </c>
      <c r="C688" s="7426"/>
      <c r="D688" s="7426"/>
      <c r="E688" s="7426"/>
      <c r="F688" s="7426"/>
      <c r="G688" s="7426"/>
      <c r="H688" s="7426"/>
      <c r="I688" s="7426"/>
      <c r="J688" s="7426"/>
      <c r="K688" s="7426"/>
      <c r="L688" s="7426"/>
      <c r="M688" s="7426"/>
      <c r="N688" s="7426"/>
      <c r="O688" s="7426"/>
      <c r="P688" s="7426"/>
      <c r="Q688" s="7426"/>
      <c r="R688" s="7426"/>
      <c r="S688" s="7426"/>
      <c r="T688" s="7426"/>
      <c r="U688" s="7426"/>
      <c r="V688" s="7426"/>
      <c r="W688" s="7426"/>
      <c r="X688" s="7426"/>
      <c r="Y688" s="7426"/>
      <c r="Z688" s="7426"/>
      <c r="AA688" s="7449"/>
      <c r="AB688" s="7048"/>
      <c r="AC688" s="7048"/>
    </row>
    <row r="689" spans="1:30" ht="63" customHeight="1" x14ac:dyDescent="0.2">
      <c r="A689" s="35"/>
      <c r="B689" s="342" t="s">
        <v>72</v>
      </c>
      <c r="C689" s="343" t="s">
        <v>6</v>
      </c>
      <c r="D689" s="344" t="s">
        <v>7</v>
      </c>
      <c r="E689" s="345" t="s">
        <v>8</v>
      </c>
      <c r="F689" s="347" t="s">
        <v>145</v>
      </c>
      <c r="G689" s="347" t="s">
        <v>186</v>
      </c>
      <c r="H689" s="348" t="s">
        <v>231</v>
      </c>
      <c r="I689" s="349" t="s">
        <v>243</v>
      </c>
      <c r="J689" s="349" t="s">
        <v>294</v>
      </c>
      <c r="K689" s="407" t="s">
        <v>330</v>
      </c>
      <c r="L689" s="454" t="s">
        <v>344</v>
      </c>
      <c r="M689" s="2781" t="s">
        <v>396</v>
      </c>
      <c r="N689" s="586" t="s">
        <v>421</v>
      </c>
      <c r="O689" s="1782" t="s">
        <v>437</v>
      </c>
      <c r="P689" s="737" t="s">
        <v>471</v>
      </c>
      <c r="Q689" s="933" t="s">
        <v>613</v>
      </c>
      <c r="R689" s="843" t="s">
        <v>668</v>
      </c>
      <c r="S689" s="2426" t="s">
        <v>675</v>
      </c>
      <c r="T689" s="2444" t="s">
        <v>679</v>
      </c>
      <c r="U689" s="2445" t="s">
        <v>723</v>
      </c>
      <c r="V689" s="2656" t="s">
        <v>733</v>
      </c>
      <c r="W689" s="2656" t="s">
        <v>787</v>
      </c>
      <c r="X689" s="2656" t="s">
        <v>801</v>
      </c>
      <c r="Y689" s="2656" t="s">
        <v>802</v>
      </c>
      <c r="Z689" s="2656" t="s">
        <v>825</v>
      </c>
      <c r="AA689" s="7110" t="s">
        <v>828</v>
      </c>
      <c r="AB689" s="7193" t="s">
        <v>851</v>
      </c>
      <c r="AC689" s="7193" t="s">
        <v>852</v>
      </c>
      <c r="AD689" s="7115" t="s">
        <v>912</v>
      </c>
    </row>
    <row r="690" spans="1:30" x14ac:dyDescent="0.2">
      <c r="A690" s="36"/>
      <c r="B690" s="71" t="s">
        <v>452</v>
      </c>
      <c r="C690" s="159" t="s">
        <v>10</v>
      </c>
      <c r="D690" s="160" t="s">
        <v>10</v>
      </c>
      <c r="E690" s="161" t="s">
        <v>10</v>
      </c>
      <c r="F690" s="161" t="s">
        <v>10</v>
      </c>
      <c r="G690" s="161" t="s">
        <v>10</v>
      </c>
      <c r="H690" s="107" t="s">
        <v>10</v>
      </c>
      <c r="I690" s="133" t="s">
        <v>10</v>
      </c>
      <c r="J690" s="326" t="s">
        <v>10</v>
      </c>
      <c r="K690" s="393" t="s">
        <v>10</v>
      </c>
      <c r="L690" s="437" t="s">
        <v>10</v>
      </c>
      <c r="M690" s="553" t="s">
        <v>10</v>
      </c>
      <c r="N690" s="561" t="s">
        <v>10</v>
      </c>
      <c r="O690" s="1783">
        <v>8.1219999999999999</v>
      </c>
      <c r="P690" s="731" t="s">
        <v>10</v>
      </c>
      <c r="Q690" s="794" t="s">
        <v>10</v>
      </c>
      <c r="R690" s="794" t="s">
        <v>10</v>
      </c>
      <c r="S690" s="2456" t="s">
        <v>10</v>
      </c>
      <c r="T690" s="2456" t="s">
        <v>10</v>
      </c>
      <c r="U690" s="2457" t="s">
        <v>10</v>
      </c>
      <c r="V690" s="2457" t="s">
        <v>10</v>
      </c>
      <c r="W690" s="2457" t="s">
        <v>10</v>
      </c>
      <c r="X690" s="2457" t="s">
        <v>10</v>
      </c>
      <c r="Y690" s="2457" t="s">
        <v>10</v>
      </c>
      <c r="Z690" s="2457" t="s">
        <v>10</v>
      </c>
      <c r="AA690" s="2457" t="s">
        <v>10</v>
      </c>
      <c r="AB690" s="7184" t="s">
        <v>10</v>
      </c>
      <c r="AC690" s="7184" t="s">
        <v>10</v>
      </c>
      <c r="AD690" s="7185" t="s">
        <v>10</v>
      </c>
    </row>
    <row r="691" spans="1:30" x14ac:dyDescent="0.2">
      <c r="A691" s="567"/>
      <c r="B691" s="568" t="s">
        <v>453</v>
      </c>
      <c r="C691" s="159" t="s">
        <v>10</v>
      </c>
      <c r="D691" s="160" t="s">
        <v>10</v>
      </c>
      <c r="E691" s="161" t="s">
        <v>10</v>
      </c>
      <c r="F691" s="161" t="s">
        <v>10</v>
      </c>
      <c r="G691" s="161" t="s">
        <v>10</v>
      </c>
      <c r="H691" s="107" t="s">
        <v>10</v>
      </c>
      <c r="I691" s="133" t="s">
        <v>10</v>
      </c>
      <c r="J691" s="326" t="s">
        <v>10</v>
      </c>
      <c r="K691" s="393" t="s">
        <v>10</v>
      </c>
      <c r="L691" s="437" t="s">
        <v>10</v>
      </c>
      <c r="M691" s="553" t="s">
        <v>10</v>
      </c>
      <c r="N691" s="561" t="s">
        <v>10</v>
      </c>
      <c r="O691" s="1784">
        <v>36.600999999999999</v>
      </c>
      <c r="P691" s="731" t="s">
        <v>10</v>
      </c>
      <c r="Q691" s="794" t="s">
        <v>10</v>
      </c>
      <c r="R691" s="794" t="s">
        <v>10</v>
      </c>
      <c r="S691" s="2456" t="s">
        <v>10</v>
      </c>
      <c r="T691" s="2456" t="s">
        <v>10</v>
      </c>
      <c r="U691" s="2457" t="s">
        <v>10</v>
      </c>
      <c r="V691" s="2457" t="s">
        <v>10</v>
      </c>
      <c r="W691" s="2457" t="s">
        <v>10</v>
      </c>
      <c r="X691" s="2457" t="s">
        <v>10</v>
      </c>
      <c r="Y691" s="2457" t="s">
        <v>10</v>
      </c>
      <c r="Z691" s="2457" t="s">
        <v>10</v>
      </c>
      <c r="AA691" s="2457" t="s">
        <v>10</v>
      </c>
      <c r="AB691" s="7184" t="s">
        <v>10</v>
      </c>
      <c r="AC691" s="7184" t="s">
        <v>10</v>
      </c>
      <c r="AD691" s="7185" t="s">
        <v>10</v>
      </c>
    </row>
    <row r="692" spans="1:30" x14ac:dyDescent="0.2">
      <c r="A692" s="36"/>
      <c r="B692" s="44" t="s">
        <v>454</v>
      </c>
      <c r="C692" s="162" t="s">
        <v>10</v>
      </c>
      <c r="D692" s="163" t="s">
        <v>10</v>
      </c>
      <c r="E692" s="164" t="s">
        <v>10</v>
      </c>
      <c r="F692" s="164" t="s">
        <v>10</v>
      </c>
      <c r="G692" s="164" t="s">
        <v>10</v>
      </c>
      <c r="H692" s="107" t="s">
        <v>10</v>
      </c>
      <c r="I692" s="133" t="s">
        <v>10</v>
      </c>
      <c r="J692" s="326" t="s">
        <v>10</v>
      </c>
      <c r="K692" s="393" t="s">
        <v>10</v>
      </c>
      <c r="L692" s="437" t="s">
        <v>10</v>
      </c>
      <c r="M692" s="553" t="s">
        <v>10</v>
      </c>
      <c r="N692" s="561" t="s">
        <v>10</v>
      </c>
      <c r="O692" s="1785">
        <v>31.734999999999999</v>
      </c>
      <c r="P692" s="731" t="s">
        <v>10</v>
      </c>
      <c r="Q692" s="794" t="s">
        <v>10</v>
      </c>
      <c r="R692" s="794" t="s">
        <v>10</v>
      </c>
      <c r="S692" s="2456" t="s">
        <v>10</v>
      </c>
      <c r="T692" s="2456" t="s">
        <v>10</v>
      </c>
      <c r="U692" s="2457" t="s">
        <v>10</v>
      </c>
      <c r="V692" s="2457" t="s">
        <v>10</v>
      </c>
      <c r="W692" s="2457" t="s">
        <v>10</v>
      </c>
      <c r="X692" s="2457" t="s">
        <v>10</v>
      </c>
      <c r="Y692" s="2457" t="s">
        <v>10</v>
      </c>
      <c r="Z692" s="2457" t="s">
        <v>10</v>
      </c>
      <c r="AA692" s="2457" t="s">
        <v>10</v>
      </c>
      <c r="AB692" s="7184" t="s">
        <v>10</v>
      </c>
      <c r="AC692" s="7184" t="s">
        <v>10</v>
      </c>
      <c r="AD692" s="7185" t="s">
        <v>10</v>
      </c>
    </row>
    <row r="693" spans="1:30" x14ac:dyDescent="0.2">
      <c r="A693" s="606"/>
      <c r="B693" s="607" t="s">
        <v>455</v>
      </c>
      <c r="C693" s="162" t="s">
        <v>10</v>
      </c>
      <c r="D693" s="163" t="s">
        <v>10</v>
      </c>
      <c r="E693" s="164" t="s">
        <v>10</v>
      </c>
      <c r="F693" s="164" t="s">
        <v>10</v>
      </c>
      <c r="G693" s="164" t="s">
        <v>10</v>
      </c>
      <c r="H693" s="107" t="s">
        <v>10</v>
      </c>
      <c r="I693" s="133" t="s">
        <v>10</v>
      </c>
      <c r="J693" s="326" t="s">
        <v>10</v>
      </c>
      <c r="K693" s="393" t="s">
        <v>10</v>
      </c>
      <c r="L693" s="437" t="s">
        <v>10</v>
      </c>
      <c r="M693" s="553" t="s">
        <v>10</v>
      </c>
      <c r="N693" s="561" t="s">
        <v>10</v>
      </c>
      <c r="O693" s="1786">
        <v>17.498999999999999</v>
      </c>
      <c r="P693" s="731" t="s">
        <v>10</v>
      </c>
      <c r="Q693" s="794" t="s">
        <v>10</v>
      </c>
      <c r="R693" s="794" t="s">
        <v>10</v>
      </c>
      <c r="S693" s="2456" t="s">
        <v>10</v>
      </c>
      <c r="T693" s="2456" t="s">
        <v>10</v>
      </c>
      <c r="U693" s="2457" t="s">
        <v>10</v>
      </c>
      <c r="V693" s="2457" t="s">
        <v>10</v>
      </c>
      <c r="W693" s="2457" t="s">
        <v>10</v>
      </c>
      <c r="X693" s="2457" t="s">
        <v>10</v>
      </c>
      <c r="Y693" s="2457" t="s">
        <v>10</v>
      </c>
      <c r="Z693" s="2457" t="s">
        <v>10</v>
      </c>
      <c r="AA693" s="2457" t="s">
        <v>10</v>
      </c>
      <c r="AB693" s="7184" t="s">
        <v>10</v>
      </c>
      <c r="AC693" s="7184" t="s">
        <v>10</v>
      </c>
      <c r="AD693" s="7185" t="s">
        <v>10</v>
      </c>
    </row>
    <row r="694" spans="1:30" x14ac:dyDescent="0.2">
      <c r="A694" s="606"/>
      <c r="B694" s="607" t="s">
        <v>456</v>
      </c>
      <c r="C694" s="162" t="s">
        <v>10</v>
      </c>
      <c r="D694" s="163" t="s">
        <v>10</v>
      </c>
      <c r="E694" s="164" t="s">
        <v>10</v>
      </c>
      <c r="F694" s="164" t="s">
        <v>10</v>
      </c>
      <c r="G694" s="164" t="s">
        <v>10</v>
      </c>
      <c r="H694" s="107" t="s">
        <v>10</v>
      </c>
      <c r="I694" s="133" t="s">
        <v>10</v>
      </c>
      <c r="J694" s="326" t="s">
        <v>10</v>
      </c>
      <c r="K694" s="393" t="s">
        <v>10</v>
      </c>
      <c r="L694" s="437" t="s">
        <v>10</v>
      </c>
      <c r="M694" s="553" t="s">
        <v>10</v>
      </c>
      <c r="N694" s="561" t="s">
        <v>10</v>
      </c>
      <c r="O694" s="1787">
        <v>2.609</v>
      </c>
      <c r="P694" s="731" t="s">
        <v>10</v>
      </c>
      <c r="Q694" s="794" t="s">
        <v>10</v>
      </c>
      <c r="R694" s="794" t="s">
        <v>10</v>
      </c>
      <c r="S694" s="2456" t="s">
        <v>10</v>
      </c>
      <c r="T694" s="2456" t="s">
        <v>10</v>
      </c>
      <c r="U694" s="2457" t="s">
        <v>10</v>
      </c>
      <c r="V694" s="2457" t="s">
        <v>10</v>
      </c>
      <c r="W694" s="2457" t="s">
        <v>10</v>
      </c>
      <c r="X694" s="2457" t="s">
        <v>10</v>
      </c>
      <c r="Y694" s="2457" t="s">
        <v>10</v>
      </c>
      <c r="Z694" s="2457" t="s">
        <v>10</v>
      </c>
      <c r="AA694" s="2457" t="s">
        <v>10</v>
      </c>
      <c r="AB694" s="7184" t="s">
        <v>10</v>
      </c>
      <c r="AC694" s="7184" t="s">
        <v>10</v>
      </c>
      <c r="AD694" s="7185" t="s">
        <v>10</v>
      </c>
    </row>
    <row r="695" spans="1:30" x14ac:dyDescent="0.2">
      <c r="A695" s="90"/>
      <c r="B695" s="44" t="s">
        <v>457</v>
      </c>
      <c r="C695" s="165" t="s">
        <v>10</v>
      </c>
      <c r="D695" s="166" t="s">
        <v>10</v>
      </c>
      <c r="E695" s="167" t="s">
        <v>10</v>
      </c>
      <c r="F695" s="167" t="s">
        <v>10</v>
      </c>
      <c r="G695" s="167" t="s">
        <v>10</v>
      </c>
      <c r="H695" s="107" t="s">
        <v>10</v>
      </c>
      <c r="I695" s="133" t="s">
        <v>10</v>
      </c>
      <c r="J695" s="326" t="s">
        <v>10</v>
      </c>
      <c r="K695" s="393" t="s">
        <v>10</v>
      </c>
      <c r="L695" s="437" t="s">
        <v>10</v>
      </c>
      <c r="M695" s="553" t="s">
        <v>10</v>
      </c>
      <c r="N695" s="561" t="s">
        <v>10</v>
      </c>
      <c r="O695" s="1788">
        <v>0.26</v>
      </c>
      <c r="P695" s="731" t="s">
        <v>10</v>
      </c>
      <c r="Q695" s="794" t="s">
        <v>10</v>
      </c>
      <c r="R695" s="794" t="s">
        <v>10</v>
      </c>
      <c r="S695" s="2456" t="s">
        <v>10</v>
      </c>
      <c r="T695" s="2456" t="s">
        <v>10</v>
      </c>
      <c r="U695" s="2457" t="s">
        <v>10</v>
      </c>
      <c r="V695" s="2457" t="s">
        <v>10</v>
      </c>
      <c r="W695" s="2457" t="s">
        <v>10</v>
      </c>
      <c r="X695" s="2457" t="s">
        <v>10</v>
      </c>
      <c r="Y695" s="2457" t="s">
        <v>10</v>
      </c>
      <c r="Z695" s="2457" t="s">
        <v>10</v>
      </c>
      <c r="AA695" s="2457" t="s">
        <v>10</v>
      </c>
      <c r="AB695" s="7184" t="s">
        <v>10</v>
      </c>
      <c r="AC695" s="7184" t="s">
        <v>10</v>
      </c>
      <c r="AD695" s="7185" t="s">
        <v>10</v>
      </c>
    </row>
    <row r="696" spans="1:30" x14ac:dyDescent="0.2">
      <c r="A696" s="153"/>
      <c r="B696" s="96" t="s">
        <v>255</v>
      </c>
      <c r="C696" s="171" t="s">
        <v>10</v>
      </c>
      <c r="D696" s="172" t="s">
        <v>10</v>
      </c>
      <c r="E696" s="173" t="s">
        <v>10</v>
      </c>
      <c r="F696" s="173" t="s">
        <v>10</v>
      </c>
      <c r="G696" s="173" t="s">
        <v>10</v>
      </c>
      <c r="H696" s="108" t="s">
        <v>10</v>
      </c>
      <c r="I696" s="134" t="s">
        <v>10</v>
      </c>
      <c r="J696" s="327" t="s">
        <v>10</v>
      </c>
      <c r="K696" s="394" t="s">
        <v>10</v>
      </c>
      <c r="L696" s="438" t="s">
        <v>10</v>
      </c>
      <c r="M696" s="554" t="s">
        <v>10</v>
      </c>
      <c r="N696" s="562" t="s">
        <v>10</v>
      </c>
      <c r="O696" s="1789">
        <v>3.1739999999999999</v>
      </c>
      <c r="P696" s="732" t="s">
        <v>10</v>
      </c>
      <c r="Q696" s="795" t="s">
        <v>10</v>
      </c>
      <c r="R696" s="795" t="s">
        <v>10</v>
      </c>
      <c r="S696" s="2458" t="s">
        <v>10</v>
      </c>
      <c r="T696" s="2458" t="s">
        <v>10</v>
      </c>
      <c r="U696" s="2459" t="s">
        <v>10</v>
      </c>
      <c r="V696" s="2459" t="s">
        <v>10</v>
      </c>
      <c r="W696" s="2459" t="s">
        <v>10</v>
      </c>
      <c r="X696" s="2459" t="s">
        <v>10</v>
      </c>
      <c r="Y696" s="2459" t="s">
        <v>10</v>
      </c>
      <c r="Z696" s="2459" t="s">
        <v>10</v>
      </c>
      <c r="AA696" s="7208" t="s">
        <v>10</v>
      </c>
      <c r="AB696" s="7189" t="s">
        <v>10</v>
      </c>
      <c r="AC696" s="7189" t="s">
        <v>10</v>
      </c>
      <c r="AD696" s="7190" t="s">
        <v>10</v>
      </c>
    </row>
    <row r="697" spans="1:30" ht="3" customHeight="1" x14ac:dyDescent="0.2">
      <c r="B697" s="40"/>
      <c r="C697" s="38"/>
      <c r="D697" s="38"/>
    </row>
    <row r="698" spans="1:30" ht="63" customHeight="1" x14ac:dyDescent="0.2">
      <c r="B698" s="7403" t="s">
        <v>459</v>
      </c>
      <c r="C698" s="7404"/>
      <c r="D698" s="7404"/>
      <c r="E698" s="7404"/>
      <c r="F698" s="7404"/>
      <c r="G698" s="7404"/>
      <c r="H698" s="7404"/>
      <c r="I698" s="7404"/>
      <c r="J698" s="7405"/>
      <c r="K698" s="7406"/>
      <c r="L698" s="7407"/>
      <c r="M698" s="7408"/>
      <c r="N698" s="7409"/>
      <c r="O698" s="7410"/>
      <c r="P698" s="7411"/>
      <c r="Q698" s="7412"/>
      <c r="R698" s="7404">
        <v>3.2280000000000002</v>
      </c>
      <c r="S698" s="2453"/>
      <c r="T698" s="2454"/>
      <c r="U698" s="2455"/>
      <c r="V698" s="2658"/>
      <c r="W698" s="2658"/>
      <c r="X698" s="2658"/>
    </row>
    <row r="699" spans="1:30" x14ac:dyDescent="0.2">
      <c r="AB699" s="7171"/>
      <c r="AC699" s="7171"/>
      <c r="AD699" s="7171"/>
    </row>
    <row r="700" spans="1:30" ht="63" customHeight="1" x14ac:dyDescent="0.2">
      <c r="A700" s="22" t="s">
        <v>474</v>
      </c>
      <c r="B700" s="7428" t="s">
        <v>475</v>
      </c>
      <c r="C700" s="7426"/>
      <c r="D700" s="7426"/>
      <c r="E700" s="7426"/>
      <c r="F700" s="7426"/>
      <c r="G700" s="7426"/>
      <c r="H700" s="7426"/>
      <c r="I700" s="7426"/>
      <c r="J700" s="7426"/>
      <c r="K700" s="7426"/>
      <c r="L700" s="7426"/>
      <c r="M700" s="7426"/>
      <c r="N700" s="7426"/>
      <c r="O700" s="7426"/>
      <c r="P700" s="7426"/>
      <c r="Q700" s="7426"/>
      <c r="R700" s="7426"/>
      <c r="S700" s="7426"/>
      <c r="T700" s="7426"/>
      <c r="U700" s="7426"/>
      <c r="V700" s="7426"/>
      <c r="W700" s="7426"/>
      <c r="X700" s="7426"/>
      <c r="Y700" s="7426"/>
      <c r="Z700" s="7426"/>
      <c r="AA700" s="7426"/>
    </row>
    <row r="701" spans="1:30" ht="63" customHeight="1" x14ac:dyDescent="0.2">
      <c r="A701" s="35"/>
      <c r="B701" s="342" t="s">
        <v>72</v>
      </c>
      <c r="C701" s="343" t="s">
        <v>6</v>
      </c>
      <c r="D701" s="344" t="s">
        <v>7</v>
      </c>
      <c r="E701" s="345" t="s">
        <v>8</v>
      </c>
      <c r="F701" s="347" t="s">
        <v>145</v>
      </c>
      <c r="G701" s="347" t="s">
        <v>186</v>
      </c>
      <c r="H701" s="348" t="s">
        <v>231</v>
      </c>
      <c r="I701" s="349" t="s">
        <v>243</v>
      </c>
      <c r="J701" s="349" t="s">
        <v>294</v>
      </c>
      <c r="K701" s="407" t="s">
        <v>330</v>
      </c>
      <c r="L701" s="454" t="s">
        <v>344</v>
      </c>
      <c r="M701" s="2781" t="s">
        <v>396</v>
      </c>
      <c r="N701" s="586" t="s">
        <v>421</v>
      </c>
      <c r="O701" s="659" t="s">
        <v>437</v>
      </c>
      <c r="P701" s="2218" t="s">
        <v>471</v>
      </c>
      <c r="Q701" s="2224" t="s">
        <v>613</v>
      </c>
      <c r="R701" s="2230" t="s">
        <v>668</v>
      </c>
      <c r="S701" s="2503" t="s">
        <v>675</v>
      </c>
      <c r="T701" s="2444" t="s">
        <v>679</v>
      </c>
      <c r="U701" s="2445" t="s">
        <v>723</v>
      </c>
      <c r="V701" s="2656" t="s">
        <v>733</v>
      </c>
      <c r="W701" s="2656" t="s">
        <v>787</v>
      </c>
      <c r="X701" s="2656" t="s">
        <v>801</v>
      </c>
      <c r="Y701" s="2656" t="s">
        <v>802</v>
      </c>
      <c r="Z701" s="2656" t="s">
        <v>825</v>
      </c>
      <c r="AA701" s="2656" t="s">
        <v>828</v>
      </c>
      <c r="AB701" s="2656" t="s">
        <v>854</v>
      </c>
      <c r="AC701" s="2656" t="s">
        <v>852</v>
      </c>
      <c r="AD701" s="7115" t="s">
        <v>912</v>
      </c>
    </row>
    <row r="702" spans="1:30" x14ac:dyDescent="0.2">
      <c r="A702" s="36"/>
      <c r="B702" s="71" t="s">
        <v>476</v>
      </c>
      <c r="C702" s="159" t="s">
        <v>10</v>
      </c>
      <c r="D702" s="159" t="s">
        <v>10</v>
      </c>
      <c r="E702" s="159" t="s">
        <v>10</v>
      </c>
      <c r="F702" s="159" t="s">
        <v>10</v>
      </c>
      <c r="G702" s="159" t="s">
        <v>10</v>
      </c>
      <c r="H702" s="159" t="s">
        <v>10</v>
      </c>
      <c r="I702" s="159" t="s">
        <v>10</v>
      </c>
      <c r="J702" s="159" t="s">
        <v>10</v>
      </c>
      <c r="K702" s="159" t="s">
        <v>10</v>
      </c>
      <c r="L702" s="159" t="s">
        <v>10</v>
      </c>
      <c r="M702" s="2786" t="s">
        <v>10</v>
      </c>
      <c r="N702" s="159" t="s">
        <v>10</v>
      </c>
      <c r="O702" s="159" t="s">
        <v>10</v>
      </c>
      <c r="P702" s="2219">
        <v>33.479999999999997</v>
      </c>
      <c r="Q702" s="2225">
        <v>42.14</v>
      </c>
      <c r="R702" s="2231">
        <v>32.520000000000003</v>
      </c>
      <c r="S702" s="2504">
        <v>31.48</v>
      </c>
      <c r="T702" s="2505">
        <v>21.27</v>
      </c>
      <c r="U702" s="2506">
        <v>15.6</v>
      </c>
      <c r="V702" s="2660">
        <v>14.1</v>
      </c>
      <c r="W702" s="2660">
        <v>13.82</v>
      </c>
      <c r="X702" s="2660">
        <v>14.59</v>
      </c>
      <c r="Y702" s="2660">
        <v>18.54</v>
      </c>
      <c r="Z702" s="2660">
        <v>24.67</v>
      </c>
      <c r="AA702" s="2660">
        <v>14.5</v>
      </c>
      <c r="AB702" s="2660">
        <v>9.1999999999999993</v>
      </c>
      <c r="AC702" s="2660">
        <v>11.66</v>
      </c>
      <c r="AD702" s="7128">
        <v>11.91</v>
      </c>
    </row>
    <row r="703" spans="1:30" x14ac:dyDescent="0.2">
      <c r="A703" s="567"/>
      <c r="B703" s="44" t="s">
        <v>477</v>
      </c>
      <c r="C703" s="159" t="s">
        <v>10</v>
      </c>
      <c r="D703" s="159" t="s">
        <v>10</v>
      </c>
      <c r="E703" s="159" t="s">
        <v>10</v>
      </c>
      <c r="F703" s="159" t="s">
        <v>10</v>
      </c>
      <c r="G703" s="159" t="s">
        <v>10</v>
      </c>
      <c r="H703" s="159" t="s">
        <v>10</v>
      </c>
      <c r="I703" s="159" t="s">
        <v>10</v>
      </c>
      <c r="J703" s="159" t="s">
        <v>10</v>
      </c>
      <c r="K703" s="159" t="s">
        <v>10</v>
      </c>
      <c r="L703" s="159" t="s">
        <v>10</v>
      </c>
      <c r="M703" s="2786" t="s">
        <v>10</v>
      </c>
      <c r="N703" s="159" t="s">
        <v>10</v>
      </c>
      <c r="O703" s="159" t="s">
        <v>10</v>
      </c>
      <c r="P703" s="2220">
        <v>32.619999999999997</v>
      </c>
      <c r="Q703" s="2226">
        <v>33.770000000000003</v>
      </c>
      <c r="R703" s="2232">
        <v>39.03</v>
      </c>
      <c r="S703" s="2507">
        <v>36.200000000000003</v>
      </c>
      <c r="T703" s="2508">
        <v>33.979999999999997</v>
      </c>
      <c r="U703" s="2509">
        <v>34.840000000000003</v>
      </c>
      <c r="V703" s="2661">
        <v>35.74</v>
      </c>
      <c r="W703" s="2661">
        <v>35.369999999999997</v>
      </c>
      <c r="X703" s="2661">
        <v>33.880000000000003</v>
      </c>
      <c r="Y703" s="2661">
        <v>39.24</v>
      </c>
      <c r="Z703" s="2661">
        <v>40.71</v>
      </c>
      <c r="AA703" s="2661">
        <v>43.44</v>
      </c>
      <c r="AB703" s="2661">
        <v>39.770000000000003</v>
      </c>
      <c r="AC703" s="2661">
        <v>40.03</v>
      </c>
      <c r="AD703" s="7128">
        <v>39.32</v>
      </c>
    </row>
    <row r="704" spans="1:30" x14ac:dyDescent="0.2">
      <c r="A704" s="36"/>
      <c r="B704" s="44" t="s">
        <v>478</v>
      </c>
      <c r="C704" s="162" t="s">
        <v>10</v>
      </c>
      <c r="D704" s="162" t="s">
        <v>10</v>
      </c>
      <c r="E704" s="162" t="s">
        <v>10</v>
      </c>
      <c r="F704" s="162" t="s">
        <v>10</v>
      </c>
      <c r="G704" s="162" t="s">
        <v>10</v>
      </c>
      <c r="H704" s="162" t="s">
        <v>10</v>
      </c>
      <c r="I704" s="162" t="s">
        <v>10</v>
      </c>
      <c r="J704" s="162" t="s">
        <v>10</v>
      </c>
      <c r="K704" s="162" t="s">
        <v>10</v>
      </c>
      <c r="L704" s="162" t="s">
        <v>10</v>
      </c>
      <c r="M704" s="2787" t="s">
        <v>10</v>
      </c>
      <c r="N704" s="162" t="s">
        <v>10</v>
      </c>
      <c r="O704" s="162" t="s">
        <v>10</v>
      </c>
      <c r="P704" s="2221">
        <v>30.18</v>
      </c>
      <c r="Q704" s="2227">
        <v>21.51</v>
      </c>
      <c r="R704" s="2233">
        <v>25.67</v>
      </c>
      <c r="S704" s="2510">
        <v>28.35</v>
      </c>
      <c r="T704" s="2511">
        <v>38.11</v>
      </c>
      <c r="U704" s="2512">
        <v>43.71</v>
      </c>
      <c r="V704" s="2662">
        <v>43.99</v>
      </c>
      <c r="W704" s="2662">
        <v>45.02</v>
      </c>
      <c r="X704" s="2662">
        <v>44.19</v>
      </c>
      <c r="Y704" s="2662">
        <v>37.29</v>
      </c>
      <c r="Z704" s="2662">
        <v>31.24</v>
      </c>
      <c r="AA704" s="2662">
        <v>37.14</v>
      </c>
      <c r="AB704" s="2662">
        <v>44.77</v>
      </c>
      <c r="AC704" s="2662">
        <v>42.37</v>
      </c>
      <c r="AD704" s="7128">
        <v>43.1</v>
      </c>
    </row>
    <row r="705" spans="1:30" x14ac:dyDescent="0.2">
      <c r="A705" s="606"/>
      <c r="B705" s="44" t="s">
        <v>479</v>
      </c>
      <c r="C705" s="162" t="s">
        <v>10</v>
      </c>
      <c r="D705" s="162" t="s">
        <v>10</v>
      </c>
      <c r="E705" s="162" t="s">
        <v>10</v>
      </c>
      <c r="F705" s="162" t="s">
        <v>10</v>
      </c>
      <c r="G705" s="162" t="s">
        <v>10</v>
      </c>
      <c r="H705" s="162" t="s">
        <v>10</v>
      </c>
      <c r="I705" s="162" t="s">
        <v>10</v>
      </c>
      <c r="J705" s="162" t="s">
        <v>10</v>
      </c>
      <c r="K705" s="162" t="s">
        <v>10</v>
      </c>
      <c r="L705" s="162" t="s">
        <v>10</v>
      </c>
      <c r="M705" s="2787" t="s">
        <v>10</v>
      </c>
      <c r="N705" s="162" t="s">
        <v>10</v>
      </c>
      <c r="O705" s="162" t="s">
        <v>10</v>
      </c>
      <c r="P705" s="2222">
        <v>3.21</v>
      </c>
      <c r="Q705" s="2228">
        <v>2.29</v>
      </c>
      <c r="R705" s="2234">
        <v>2.4700000000000002</v>
      </c>
      <c r="S705" s="2513">
        <v>3.61</v>
      </c>
      <c r="T705" s="2514">
        <v>6.04</v>
      </c>
      <c r="U705" s="2515">
        <v>5.26</v>
      </c>
      <c r="V705" s="2663">
        <v>5.68</v>
      </c>
      <c r="W705" s="2663">
        <v>5.55</v>
      </c>
      <c r="X705" s="2663">
        <v>6.78</v>
      </c>
      <c r="Y705" s="2663">
        <v>4.4800000000000004</v>
      </c>
      <c r="Z705" s="2663">
        <v>3.09</v>
      </c>
      <c r="AA705" s="2663">
        <v>4.57</v>
      </c>
      <c r="AB705" s="2663">
        <v>5.66</v>
      </c>
      <c r="AC705" s="2663">
        <v>5.17</v>
      </c>
      <c r="AD705" s="7128">
        <v>4.78</v>
      </c>
    </row>
    <row r="706" spans="1:30" x14ac:dyDescent="0.2">
      <c r="A706" s="153"/>
      <c r="B706" s="43" t="s">
        <v>480</v>
      </c>
      <c r="C706" s="171" t="s">
        <v>10</v>
      </c>
      <c r="D706" s="171" t="s">
        <v>10</v>
      </c>
      <c r="E706" s="171" t="s">
        <v>10</v>
      </c>
      <c r="F706" s="171" t="s">
        <v>10</v>
      </c>
      <c r="G706" s="171" t="s">
        <v>10</v>
      </c>
      <c r="H706" s="171" t="s">
        <v>10</v>
      </c>
      <c r="I706" s="171" t="s">
        <v>10</v>
      </c>
      <c r="J706" s="171" t="s">
        <v>10</v>
      </c>
      <c r="K706" s="171" t="s">
        <v>10</v>
      </c>
      <c r="L706" s="171" t="s">
        <v>10</v>
      </c>
      <c r="M706" s="2788" t="s">
        <v>10</v>
      </c>
      <c r="N706" s="171" t="s">
        <v>10</v>
      </c>
      <c r="O706" s="171" t="s">
        <v>10</v>
      </c>
      <c r="P706" s="2223">
        <v>0.51</v>
      </c>
      <c r="Q706" s="2229">
        <v>0.28999999999999998</v>
      </c>
      <c r="R706" s="2235">
        <v>0.31</v>
      </c>
      <c r="S706" s="2516">
        <v>0.36</v>
      </c>
      <c r="T706" s="2517">
        <v>0.59</v>
      </c>
      <c r="U706" s="2518">
        <v>0.59</v>
      </c>
      <c r="V706" s="2664">
        <v>0.49</v>
      </c>
      <c r="W706" s="2664">
        <v>0.24</v>
      </c>
      <c r="X706" s="2664">
        <v>0.56999999999999995</v>
      </c>
      <c r="Y706" s="2664">
        <v>0.45</v>
      </c>
      <c r="Z706" s="2664">
        <v>0.28999999999999998</v>
      </c>
      <c r="AA706" s="2664">
        <v>0.34</v>
      </c>
      <c r="AB706" s="2664">
        <v>0.59</v>
      </c>
      <c r="AC706" s="2664">
        <v>0.77</v>
      </c>
      <c r="AD706" s="7124">
        <v>0.89</v>
      </c>
    </row>
    <row r="707" spans="1:30" ht="3" customHeight="1" x14ac:dyDescent="0.2">
      <c r="B707" s="40"/>
      <c r="C707" s="38"/>
      <c r="D707" s="38"/>
      <c r="Y707" s="7048"/>
      <c r="Z707" s="7360"/>
      <c r="AA707" s="7360"/>
      <c r="AB707" s="7360"/>
      <c r="AC707" s="7360"/>
    </row>
    <row r="708" spans="1:30" ht="63" customHeight="1" x14ac:dyDescent="0.2">
      <c r="B708" s="7403" t="s">
        <v>481</v>
      </c>
      <c r="C708" s="7404"/>
      <c r="D708" s="7404"/>
      <c r="E708" s="7404"/>
      <c r="F708" s="7404"/>
      <c r="G708" s="7404"/>
      <c r="H708" s="7404"/>
      <c r="I708" s="7404"/>
      <c r="J708" s="7405"/>
      <c r="K708" s="7406"/>
      <c r="L708" s="7407"/>
      <c r="M708" s="7408"/>
      <c r="N708" s="7409"/>
      <c r="O708" s="7410"/>
      <c r="P708" s="7411"/>
      <c r="Q708" s="7412"/>
      <c r="R708" s="7404">
        <v>3.2280000000000002</v>
      </c>
      <c r="S708" s="2453"/>
      <c r="T708" s="2454"/>
      <c r="U708" s="2455"/>
      <c r="V708" s="2658"/>
      <c r="W708" s="2658"/>
      <c r="X708" s="2658"/>
      <c r="Y708" s="7048"/>
      <c r="Z708" s="7053"/>
      <c r="AA708" s="7053"/>
      <c r="AB708" s="7048"/>
      <c r="AC708" s="7048"/>
    </row>
    <row r="709" spans="1:30" x14ac:dyDescent="0.2">
      <c r="AB709" s="7171"/>
      <c r="AC709" s="7171"/>
      <c r="AD709" s="7171"/>
    </row>
    <row r="710" spans="1:30" ht="63" customHeight="1" x14ac:dyDescent="0.2">
      <c r="A710" s="22" t="s">
        <v>484</v>
      </c>
      <c r="B710" s="7428" t="s">
        <v>482</v>
      </c>
      <c r="C710" s="7426"/>
      <c r="D710" s="7426"/>
      <c r="E710" s="7426"/>
      <c r="F710" s="7426"/>
      <c r="G710" s="7426"/>
      <c r="H710" s="7426"/>
      <c r="I710" s="7426"/>
      <c r="J710" s="7426"/>
      <c r="K710" s="7426"/>
      <c r="L710" s="7426"/>
      <c r="M710" s="7426"/>
      <c r="N710" s="7426"/>
      <c r="O710" s="7426"/>
      <c r="P710" s="7426"/>
      <c r="Q710" s="7426"/>
      <c r="R710" s="7426"/>
      <c r="S710" s="7426"/>
      <c r="T710" s="7426"/>
      <c r="U710" s="7426"/>
      <c r="V710" s="7426"/>
      <c r="W710" s="7426"/>
      <c r="X710" s="7426"/>
      <c r="Y710" s="7426"/>
      <c r="Z710" s="7426"/>
      <c r="AA710" s="7426"/>
    </row>
    <row r="711" spans="1:30" ht="63" customHeight="1" x14ac:dyDescent="0.2">
      <c r="A711" s="35"/>
      <c r="B711" s="342" t="s">
        <v>72</v>
      </c>
      <c r="C711" s="343" t="s">
        <v>6</v>
      </c>
      <c r="D711" s="344" t="s">
        <v>7</v>
      </c>
      <c r="E711" s="345" t="s">
        <v>8</v>
      </c>
      <c r="F711" s="347" t="s">
        <v>145</v>
      </c>
      <c r="G711" s="347" t="s">
        <v>186</v>
      </c>
      <c r="H711" s="348" t="s">
        <v>231</v>
      </c>
      <c r="I711" s="349" t="s">
        <v>243</v>
      </c>
      <c r="J711" s="349" t="s">
        <v>294</v>
      </c>
      <c r="K711" s="407" t="s">
        <v>330</v>
      </c>
      <c r="L711" s="454" t="s">
        <v>344</v>
      </c>
      <c r="M711" s="2781" t="s">
        <v>396</v>
      </c>
      <c r="N711" s="586" t="s">
        <v>421</v>
      </c>
      <c r="O711" s="659" t="s">
        <v>437</v>
      </c>
      <c r="P711" s="1790" t="s">
        <v>565</v>
      </c>
      <c r="Q711" s="933" t="s">
        <v>613</v>
      </c>
      <c r="R711" s="843" t="s">
        <v>668</v>
      </c>
      <c r="S711" s="2519" t="s">
        <v>675</v>
      </c>
      <c r="T711" s="2444" t="s">
        <v>679</v>
      </c>
      <c r="U711" s="2445" t="s">
        <v>723</v>
      </c>
      <c r="V711" s="2656" t="s">
        <v>733</v>
      </c>
      <c r="W711" s="2656" t="s">
        <v>787</v>
      </c>
      <c r="X711" s="2656" t="s">
        <v>801</v>
      </c>
      <c r="Y711" s="2680" t="s">
        <v>802</v>
      </c>
      <c r="Z711" s="2680" t="s">
        <v>825</v>
      </c>
      <c r="AA711" s="7110" t="s">
        <v>828</v>
      </c>
      <c r="AB711" s="7193" t="s">
        <v>851</v>
      </c>
      <c r="AC711" s="7193" t="s">
        <v>852</v>
      </c>
      <c r="AD711" s="7115" t="s">
        <v>912</v>
      </c>
    </row>
    <row r="712" spans="1:30" x14ac:dyDescent="0.2">
      <c r="A712" s="36"/>
      <c r="B712" s="71" t="s">
        <v>50</v>
      </c>
      <c r="C712" s="159" t="s">
        <v>10</v>
      </c>
      <c r="D712" s="159" t="s">
        <v>10</v>
      </c>
      <c r="E712" s="159" t="s">
        <v>10</v>
      </c>
      <c r="F712" s="159" t="s">
        <v>10</v>
      </c>
      <c r="G712" s="159" t="s">
        <v>10</v>
      </c>
      <c r="H712" s="159" t="s">
        <v>10</v>
      </c>
      <c r="I712" s="159" t="s">
        <v>10</v>
      </c>
      <c r="J712" s="159" t="s">
        <v>10</v>
      </c>
      <c r="K712" s="159" t="s">
        <v>10</v>
      </c>
      <c r="L712" s="159" t="s">
        <v>10</v>
      </c>
      <c r="M712" s="2786" t="s">
        <v>10</v>
      </c>
      <c r="N712" s="159" t="s">
        <v>10</v>
      </c>
      <c r="O712" s="159" t="s">
        <v>10</v>
      </c>
      <c r="P712" s="1791">
        <v>20.400000000000002</v>
      </c>
      <c r="Q712" s="794" t="s">
        <v>10</v>
      </c>
      <c r="R712" s="802" t="s">
        <v>10</v>
      </c>
      <c r="S712" s="2484" t="s">
        <v>10</v>
      </c>
      <c r="T712" s="2484" t="s">
        <v>10</v>
      </c>
      <c r="U712" s="2447" t="s">
        <v>10</v>
      </c>
      <c r="V712" s="2447" t="s">
        <v>10</v>
      </c>
      <c r="W712" s="2447" t="s">
        <v>10</v>
      </c>
      <c r="X712" s="2447" t="s">
        <v>10</v>
      </c>
      <c r="Y712" s="2627" t="s">
        <v>10</v>
      </c>
      <c r="Z712" s="2627" t="s">
        <v>10</v>
      </c>
      <c r="AA712" s="2457" t="s">
        <v>10</v>
      </c>
      <c r="AB712" s="7184" t="s">
        <v>10</v>
      </c>
      <c r="AC712" s="7184" t="s">
        <v>10</v>
      </c>
      <c r="AD712" s="7185" t="s">
        <v>10</v>
      </c>
    </row>
    <row r="713" spans="1:30" x14ac:dyDescent="0.2">
      <c r="A713" s="567"/>
      <c r="B713" s="44" t="s">
        <v>51</v>
      </c>
      <c r="C713" s="159" t="s">
        <v>10</v>
      </c>
      <c r="D713" s="159" t="s">
        <v>10</v>
      </c>
      <c r="E713" s="159" t="s">
        <v>10</v>
      </c>
      <c r="F713" s="159" t="s">
        <v>10</v>
      </c>
      <c r="G713" s="159" t="s">
        <v>10</v>
      </c>
      <c r="H713" s="159" t="s">
        <v>10</v>
      </c>
      <c r="I713" s="159" t="s">
        <v>10</v>
      </c>
      <c r="J713" s="159" t="s">
        <v>10</v>
      </c>
      <c r="K713" s="159" t="s">
        <v>10</v>
      </c>
      <c r="L713" s="159" t="s">
        <v>10</v>
      </c>
      <c r="M713" s="2786" t="s">
        <v>10</v>
      </c>
      <c r="N713" s="159" t="s">
        <v>10</v>
      </c>
      <c r="O713" s="159" t="s">
        <v>10</v>
      </c>
      <c r="P713" s="1792">
        <v>47.198999999999998</v>
      </c>
      <c r="Q713" s="794" t="s">
        <v>10</v>
      </c>
      <c r="R713" s="802" t="s">
        <v>10</v>
      </c>
      <c r="S713" s="2484" t="s">
        <v>10</v>
      </c>
      <c r="T713" s="2484" t="s">
        <v>10</v>
      </c>
      <c r="U713" s="2447" t="s">
        <v>10</v>
      </c>
      <c r="V713" s="2447" t="s">
        <v>10</v>
      </c>
      <c r="W713" s="2447" t="s">
        <v>10</v>
      </c>
      <c r="X713" s="2447" t="s">
        <v>10</v>
      </c>
      <c r="Y713" s="2569" t="s">
        <v>10</v>
      </c>
      <c r="Z713" s="2569" t="s">
        <v>10</v>
      </c>
      <c r="AA713" s="2457" t="s">
        <v>10</v>
      </c>
      <c r="AB713" s="7184" t="s">
        <v>10</v>
      </c>
      <c r="AC713" s="7184" t="s">
        <v>10</v>
      </c>
      <c r="AD713" s="7185" t="s">
        <v>10</v>
      </c>
    </row>
    <row r="714" spans="1:30" x14ac:dyDescent="0.2">
      <c r="A714" s="36"/>
      <c r="B714" s="44" t="s">
        <v>120</v>
      </c>
      <c r="C714" s="162" t="s">
        <v>10</v>
      </c>
      <c r="D714" s="162" t="s">
        <v>10</v>
      </c>
      <c r="E714" s="162" t="s">
        <v>10</v>
      </c>
      <c r="F714" s="162" t="s">
        <v>10</v>
      </c>
      <c r="G714" s="162" t="s">
        <v>10</v>
      </c>
      <c r="H714" s="162" t="s">
        <v>10</v>
      </c>
      <c r="I714" s="162" t="s">
        <v>10</v>
      </c>
      <c r="J714" s="162" t="s">
        <v>10</v>
      </c>
      <c r="K714" s="162" t="s">
        <v>10</v>
      </c>
      <c r="L714" s="162" t="s">
        <v>10</v>
      </c>
      <c r="M714" s="2787" t="s">
        <v>10</v>
      </c>
      <c r="N714" s="162" t="s">
        <v>10</v>
      </c>
      <c r="O714" s="162" t="s">
        <v>10</v>
      </c>
      <c r="P714" s="1793">
        <v>25.988</v>
      </c>
      <c r="Q714" s="794" t="s">
        <v>10</v>
      </c>
      <c r="R714" s="802" t="s">
        <v>10</v>
      </c>
      <c r="S714" s="2484" t="s">
        <v>10</v>
      </c>
      <c r="T714" s="2484" t="s">
        <v>10</v>
      </c>
      <c r="U714" s="2447" t="s">
        <v>10</v>
      </c>
      <c r="V714" s="2447" t="s">
        <v>10</v>
      </c>
      <c r="W714" s="2447" t="s">
        <v>10</v>
      </c>
      <c r="X714" s="2447" t="s">
        <v>10</v>
      </c>
      <c r="Y714" s="2569" t="s">
        <v>10</v>
      </c>
      <c r="Z714" s="2569" t="s">
        <v>10</v>
      </c>
      <c r="AA714" s="2457" t="s">
        <v>10</v>
      </c>
      <c r="AB714" s="7184" t="s">
        <v>10</v>
      </c>
      <c r="AC714" s="7184" t="s">
        <v>10</v>
      </c>
      <c r="AD714" s="7185" t="s">
        <v>10</v>
      </c>
    </row>
    <row r="715" spans="1:30" x14ac:dyDescent="0.2">
      <c r="A715" s="153"/>
      <c r="B715" s="43" t="s">
        <v>52</v>
      </c>
      <c r="C715" s="171" t="s">
        <v>10</v>
      </c>
      <c r="D715" s="171" t="s">
        <v>10</v>
      </c>
      <c r="E715" s="171" t="s">
        <v>10</v>
      </c>
      <c r="F715" s="171" t="s">
        <v>10</v>
      </c>
      <c r="G715" s="171" t="s">
        <v>10</v>
      </c>
      <c r="H715" s="171" t="s">
        <v>10</v>
      </c>
      <c r="I715" s="171" t="s">
        <v>10</v>
      </c>
      <c r="J715" s="171" t="s">
        <v>10</v>
      </c>
      <c r="K715" s="171" t="s">
        <v>10</v>
      </c>
      <c r="L715" s="171" t="s">
        <v>10</v>
      </c>
      <c r="M715" s="2788" t="s">
        <v>10</v>
      </c>
      <c r="N715" s="171" t="s">
        <v>10</v>
      </c>
      <c r="O715" s="171" t="s">
        <v>10</v>
      </c>
      <c r="P715" s="1794">
        <v>6.4130000000000003</v>
      </c>
      <c r="Q715" s="795" t="s">
        <v>10</v>
      </c>
      <c r="R715" s="803" t="s">
        <v>10</v>
      </c>
      <c r="S715" s="2485" t="s">
        <v>10</v>
      </c>
      <c r="T715" s="2485" t="s">
        <v>10</v>
      </c>
      <c r="U715" s="2452" t="s">
        <v>10</v>
      </c>
      <c r="V715" s="2452" t="s">
        <v>10</v>
      </c>
      <c r="W715" s="2452" t="s">
        <v>10</v>
      </c>
      <c r="X715" s="2452" t="s">
        <v>10</v>
      </c>
      <c r="Y715" s="842" t="s">
        <v>10</v>
      </c>
      <c r="Z715" s="842" t="s">
        <v>10</v>
      </c>
      <c r="AA715" s="7208" t="s">
        <v>10</v>
      </c>
      <c r="AB715" s="7189" t="s">
        <v>10</v>
      </c>
      <c r="AC715" s="7189" t="s">
        <v>10</v>
      </c>
      <c r="AD715" s="7190" t="s">
        <v>10</v>
      </c>
    </row>
    <row r="716" spans="1:30" ht="3" customHeight="1" x14ac:dyDescent="0.2">
      <c r="B716" s="40"/>
      <c r="C716" s="38"/>
      <c r="D716" s="38"/>
      <c r="T716" s="2441"/>
      <c r="V716" s="2443"/>
      <c r="W716" s="2443"/>
      <c r="X716" s="2443"/>
    </row>
    <row r="717" spans="1:30" ht="63" customHeight="1" x14ac:dyDescent="0.2">
      <c r="B717" s="7403" t="s">
        <v>483</v>
      </c>
      <c r="C717" s="7404"/>
      <c r="D717" s="7404"/>
      <c r="E717" s="7404"/>
      <c r="F717" s="7404"/>
      <c r="G717" s="7404"/>
      <c r="H717" s="7404"/>
      <c r="I717" s="7404"/>
      <c r="J717" s="7405"/>
      <c r="K717" s="7406"/>
      <c r="L717" s="7407"/>
      <c r="M717" s="7408"/>
      <c r="N717" s="7409"/>
      <c r="O717" s="7410"/>
      <c r="P717" s="7411"/>
      <c r="Q717" s="7412"/>
      <c r="R717" s="7404">
        <v>3.2280000000000002</v>
      </c>
      <c r="S717" s="2453"/>
      <c r="T717" s="2454"/>
      <c r="U717" s="2455"/>
      <c r="V717" s="2658"/>
      <c r="W717" s="2658"/>
      <c r="X717" s="2658"/>
    </row>
    <row r="718" spans="1:30" x14ac:dyDescent="0.2">
      <c r="AB718" s="7171"/>
      <c r="AC718" s="7171"/>
      <c r="AD718" s="7171"/>
    </row>
    <row r="719" spans="1:30" ht="63" customHeight="1" x14ac:dyDescent="0.2">
      <c r="A719" s="22" t="s">
        <v>485</v>
      </c>
      <c r="B719" s="7428" t="s">
        <v>487</v>
      </c>
      <c r="C719" s="7426"/>
      <c r="D719" s="7426"/>
      <c r="E719" s="7426"/>
      <c r="F719" s="7426"/>
      <c r="G719" s="7426"/>
      <c r="H719" s="7426"/>
      <c r="I719" s="7426"/>
      <c r="J719" s="7426"/>
      <c r="K719" s="7426"/>
      <c r="L719" s="7426"/>
      <c r="M719" s="7426"/>
      <c r="N719" s="7426"/>
      <c r="O719" s="7426"/>
      <c r="P719" s="7426"/>
      <c r="Q719" s="7426"/>
      <c r="R719" s="7426"/>
      <c r="S719" s="7426"/>
      <c r="T719" s="7426"/>
      <c r="U719" s="7426"/>
      <c r="V719" s="7426"/>
      <c r="W719" s="7426"/>
      <c r="X719" s="7426"/>
      <c r="Y719" s="7426"/>
      <c r="Z719" s="7426"/>
      <c r="AA719" s="7426"/>
    </row>
    <row r="720" spans="1:30" ht="63" customHeight="1" x14ac:dyDescent="0.2">
      <c r="A720" s="35"/>
      <c r="B720" s="342" t="s">
        <v>72</v>
      </c>
      <c r="C720" s="343" t="s">
        <v>6</v>
      </c>
      <c r="D720" s="344" t="s">
        <v>7</v>
      </c>
      <c r="E720" s="345" t="s">
        <v>8</v>
      </c>
      <c r="F720" s="347" t="s">
        <v>145</v>
      </c>
      <c r="G720" s="347" t="s">
        <v>186</v>
      </c>
      <c r="H720" s="348" t="s">
        <v>231</v>
      </c>
      <c r="I720" s="349" t="s">
        <v>243</v>
      </c>
      <c r="J720" s="349" t="s">
        <v>294</v>
      </c>
      <c r="K720" s="407" t="s">
        <v>330</v>
      </c>
      <c r="L720" s="454" t="s">
        <v>344</v>
      </c>
      <c r="M720" s="2781" t="s">
        <v>396</v>
      </c>
      <c r="N720" s="586" t="s">
        <v>421</v>
      </c>
      <c r="O720" s="659" t="s">
        <v>437</v>
      </c>
      <c r="P720" s="1795" t="s">
        <v>565</v>
      </c>
      <c r="Q720" s="933" t="s">
        <v>613</v>
      </c>
      <c r="R720" s="843" t="s">
        <v>668</v>
      </c>
      <c r="S720" s="2519" t="s">
        <v>675</v>
      </c>
      <c r="T720" s="2444" t="s">
        <v>679</v>
      </c>
      <c r="U720" s="2445" t="s">
        <v>723</v>
      </c>
      <c r="V720" s="2656" t="s">
        <v>733</v>
      </c>
      <c r="W720" s="2656" t="s">
        <v>787</v>
      </c>
      <c r="X720" s="2656" t="s">
        <v>801</v>
      </c>
      <c r="Y720" s="2680" t="s">
        <v>802</v>
      </c>
      <c r="Z720" s="2680" t="s">
        <v>825</v>
      </c>
      <c r="AA720" s="7110" t="s">
        <v>828</v>
      </c>
      <c r="AB720" s="7193" t="s">
        <v>851</v>
      </c>
      <c r="AC720" s="7193" t="s">
        <v>852</v>
      </c>
      <c r="AD720" s="7115" t="s">
        <v>912</v>
      </c>
    </row>
    <row r="721" spans="1:30" x14ac:dyDescent="0.2">
      <c r="A721" s="36"/>
      <c r="B721" s="71" t="s">
        <v>50</v>
      </c>
      <c r="C721" s="159" t="s">
        <v>10</v>
      </c>
      <c r="D721" s="159" t="s">
        <v>10</v>
      </c>
      <c r="E721" s="159" t="s">
        <v>10</v>
      </c>
      <c r="F721" s="159" t="s">
        <v>10</v>
      </c>
      <c r="G721" s="159" t="s">
        <v>10</v>
      </c>
      <c r="H721" s="159" t="s">
        <v>10</v>
      </c>
      <c r="I721" s="159" t="s">
        <v>10</v>
      </c>
      <c r="J721" s="159" t="s">
        <v>10</v>
      </c>
      <c r="K721" s="159" t="s">
        <v>10</v>
      </c>
      <c r="L721" s="159" t="s">
        <v>10</v>
      </c>
      <c r="M721" s="2786" t="s">
        <v>10</v>
      </c>
      <c r="N721" s="159" t="s">
        <v>10</v>
      </c>
      <c r="O721" s="159" t="s">
        <v>10</v>
      </c>
      <c r="P721" s="1796">
        <v>29.118000000000002</v>
      </c>
      <c r="Q721" s="794" t="s">
        <v>10</v>
      </c>
      <c r="R721" s="802" t="s">
        <v>10</v>
      </c>
      <c r="S721" s="2484" t="s">
        <v>10</v>
      </c>
      <c r="T721" s="2484" t="s">
        <v>10</v>
      </c>
      <c r="U721" s="2447" t="s">
        <v>10</v>
      </c>
      <c r="V721" s="2447" t="s">
        <v>10</v>
      </c>
      <c r="W721" s="2447" t="s">
        <v>10</v>
      </c>
      <c r="X721" s="2447" t="s">
        <v>10</v>
      </c>
      <c r="Y721" s="2627" t="s">
        <v>10</v>
      </c>
      <c r="Z721" s="2627" t="s">
        <v>10</v>
      </c>
      <c r="AA721" s="2457" t="s">
        <v>10</v>
      </c>
      <c r="AB721" s="7184" t="s">
        <v>10</v>
      </c>
      <c r="AC721" s="7184" t="s">
        <v>10</v>
      </c>
      <c r="AD721" s="7185" t="s">
        <v>10</v>
      </c>
    </row>
    <row r="722" spans="1:30" x14ac:dyDescent="0.2">
      <c r="A722" s="567"/>
      <c r="B722" s="44" t="s">
        <v>51</v>
      </c>
      <c r="C722" s="159" t="s">
        <v>10</v>
      </c>
      <c r="D722" s="159" t="s">
        <v>10</v>
      </c>
      <c r="E722" s="159" t="s">
        <v>10</v>
      </c>
      <c r="F722" s="159" t="s">
        <v>10</v>
      </c>
      <c r="G722" s="159" t="s">
        <v>10</v>
      </c>
      <c r="H722" s="159" t="s">
        <v>10</v>
      </c>
      <c r="I722" s="159" t="s">
        <v>10</v>
      </c>
      <c r="J722" s="159" t="s">
        <v>10</v>
      </c>
      <c r="K722" s="159" t="s">
        <v>10</v>
      </c>
      <c r="L722" s="159" t="s">
        <v>10</v>
      </c>
      <c r="M722" s="2786" t="s">
        <v>10</v>
      </c>
      <c r="N722" s="159" t="s">
        <v>10</v>
      </c>
      <c r="O722" s="159" t="s">
        <v>10</v>
      </c>
      <c r="P722" s="1797">
        <v>55.875999999999998</v>
      </c>
      <c r="Q722" s="794" t="s">
        <v>10</v>
      </c>
      <c r="R722" s="802" t="s">
        <v>10</v>
      </c>
      <c r="S722" s="2484" t="s">
        <v>10</v>
      </c>
      <c r="T722" s="2484" t="s">
        <v>10</v>
      </c>
      <c r="U722" s="2447" t="s">
        <v>10</v>
      </c>
      <c r="V722" s="2447" t="s">
        <v>10</v>
      </c>
      <c r="W722" s="2447" t="s">
        <v>10</v>
      </c>
      <c r="X722" s="2447" t="s">
        <v>10</v>
      </c>
      <c r="Y722" s="2569" t="s">
        <v>10</v>
      </c>
      <c r="Z722" s="2569" t="s">
        <v>10</v>
      </c>
      <c r="AA722" s="2457" t="s">
        <v>10</v>
      </c>
      <c r="AB722" s="7184" t="s">
        <v>10</v>
      </c>
      <c r="AC722" s="7184" t="s">
        <v>10</v>
      </c>
      <c r="AD722" s="7185" t="s">
        <v>10</v>
      </c>
    </row>
    <row r="723" spans="1:30" x14ac:dyDescent="0.2">
      <c r="A723" s="36"/>
      <c r="B723" s="44" t="s">
        <v>120</v>
      </c>
      <c r="C723" s="162" t="s">
        <v>10</v>
      </c>
      <c r="D723" s="162" t="s">
        <v>10</v>
      </c>
      <c r="E723" s="162" t="s">
        <v>10</v>
      </c>
      <c r="F723" s="162" t="s">
        <v>10</v>
      </c>
      <c r="G723" s="162" t="s">
        <v>10</v>
      </c>
      <c r="H723" s="162" t="s">
        <v>10</v>
      </c>
      <c r="I723" s="162" t="s">
        <v>10</v>
      </c>
      <c r="J723" s="162" t="s">
        <v>10</v>
      </c>
      <c r="K723" s="162" t="s">
        <v>10</v>
      </c>
      <c r="L723" s="162" t="s">
        <v>10</v>
      </c>
      <c r="M723" s="2787" t="s">
        <v>10</v>
      </c>
      <c r="N723" s="162" t="s">
        <v>10</v>
      </c>
      <c r="O723" s="162" t="s">
        <v>10</v>
      </c>
      <c r="P723" s="1798">
        <v>13.92</v>
      </c>
      <c r="Q723" s="794" t="s">
        <v>10</v>
      </c>
      <c r="R723" s="802" t="s">
        <v>10</v>
      </c>
      <c r="S723" s="2484" t="s">
        <v>10</v>
      </c>
      <c r="T723" s="2484" t="s">
        <v>10</v>
      </c>
      <c r="U723" s="2447" t="s">
        <v>10</v>
      </c>
      <c r="V723" s="2447" t="s">
        <v>10</v>
      </c>
      <c r="W723" s="2447" t="s">
        <v>10</v>
      </c>
      <c r="X723" s="2447" t="s">
        <v>10</v>
      </c>
      <c r="Y723" s="2569" t="s">
        <v>10</v>
      </c>
      <c r="Z723" s="2569" t="s">
        <v>10</v>
      </c>
      <c r="AA723" s="2457" t="s">
        <v>10</v>
      </c>
      <c r="AB723" s="7184" t="s">
        <v>10</v>
      </c>
      <c r="AC723" s="7184" t="s">
        <v>10</v>
      </c>
      <c r="AD723" s="7185" t="s">
        <v>10</v>
      </c>
    </row>
    <row r="724" spans="1:30" x14ac:dyDescent="0.2">
      <c r="A724" s="153"/>
      <c r="B724" s="43" t="s">
        <v>52</v>
      </c>
      <c r="C724" s="171" t="s">
        <v>10</v>
      </c>
      <c r="D724" s="171" t="s">
        <v>10</v>
      </c>
      <c r="E724" s="171" t="s">
        <v>10</v>
      </c>
      <c r="F724" s="171" t="s">
        <v>10</v>
      </c>
      <c r="G724" s="171" t="s">
        <v>10</v>
      </c>
      <c r="H724" s="171" t="s">
        <v>10</v>
      </c>
      <c r="I724" s="171" t="s">
        <v>10</v>
      </c>
      <c r="J724" s="171" t="s">
        <v>10</v>
      </c>
      <c r="K724" s="171" t="s">
        <v>10</v>
      </c>
      <c r="L724" s="171" t="s">
        <v>10</v>
      </c>
      <c r="M724" s="2788" t="s">
        <v>10</v>
      </c>
      <c r="N724" s="171" t="s">
        <v>10</v>
      </c>
      <c r="O724" s="171" t="s">
        <v>10</v>
      </c>
      <c r="P724" s="1799">
        <v>1.0860000000000001</v>
      </c>
      <c r="Q724" s="795" t="s">
        <v>10</v>
      </c>
      <c r="R724" s="803" t="s">
        <v>10</v>
      </c>
      <c r="S724" s="2485" t="s">
        <v>10</v>
      </c>
      <c r="T724" s="2485" t="s">
        <v>10</v>
      </c>
      <c r="U724" s="2452" t="s">
        <v>10</v>
      </c>
      <c r="V724" s="2452" t="s">
        <v>10</v>
      </c>
      <c r="W724" s="2452" t="s">
        <v>10</v>
      </c>
      <c r="X724" s="2452" t="s">
        <v>10</v>
      </c>
      <c r="Y724" s="842" t="s">
        <v>10</v>
      </c>
      <c r="Z724" s="842" t="s">
        <v>10</v>
      </c>
      <c r="AA724" s="7208" t="s">
        <v>10</v>
      </c>
      <c r="AB724" s="7189" t="s">
        <v>10</v>
      </c>
      <c r="AC724" s="7189" t="s">
        <v>10</v>
      </c>
      <c r="AD724" s="7190" t="s">
        <v>10</v>
      </c>
    </row>
    <row r="725" spans="1:30" ht="3" customHeight="1" x14ac:dyDescent="0.2">
      <c r="B725" s="40"/>
      <c r="C725" s="38"/>
      <c r="D725" s="38"/>
    </row>
    <row r="726" spans="1:30" ht="63" customHeight="1" x14ac:dyDescent="0.2">
      <c r="B726" s="7403" t="s">
        <v>483</v>
      </c>
      <c r="C726" s="7404"/>
      <c r="D726" s="7404"/>
      <c r="E726" s="7404"/>
      <c r="F726" s="7404"/>
      <c r="G726" s="7404"/>
      <c r="H726" s="7404"/>
      <c r="I726" s="7404"/>
      <c r="J726" s="7405"/>
      <c r="K726" s="7406"/>
      <c r="L726" s="7407"/>
      <c r="M726" s="7408"/>
      <c r="N726" s="7409"/>
      <c r="O726" s="7410"/>
      <c r="P726" s="7411"/>
      <c r="Q726" s="7412"/>
      <c r="R726" s="7404">
        <v>3.2280000000000002</v>
      </c>
      <c r="S726" s="2453"/>
      <c r="T726" s="2454"/>
      <c r="U726" s="2455"/>
      <c r="V726" s="2658"/>
      <c r="W726" s="2658"/>
      <c r="X726" s="2658"/>
    </row>
    <row r="727" spans="1:30" x14ac:dyDescent="0.2">
      <c r="AB727" s="7171"/>
      <c r="AC727" s="7171"/>
      <c r="AD727" s="7171"/>
    </row>
    <row r="728" spans="1:30" ht="63" customHeight="1" x14ac:dyDescent="0.2">
      <c r="A728" s="22" t="s">
        <v>486</v>
      </c>
      <c r="B728" s="7428" t="s">
        <v>488</v>
      </c>
      <c r="C728" s="7426"/>
      <c r="D728" s="7426"/>
      <c r="E728" s="7426"/>
      <c r="F728" s="7426"/>
      <c r="G728" s="7426"/>
      <c r="H728" s="7426"/>
      <c r="I728" s="7426"/>
      <c r="J728" s="7426"/>
      <c r="K728" s="7426"/>
      <c r="L728" s="7426"/>
      <c r="M728" s="7426"/>
      <c r="N728" s="7426"/>
      <c r="O728" s="7426"/>
      <c r="P728" s="7426"/>
      <c r="Q728" s="7426"/>
      <c r="R728" s="7426"/>
      <c r="S728" s="7426"/>
      <c r="T728" s="7426"/>
      <c r="U728" s="7426"/>
      <c r="V728" s="7426"/>
      <c r="W728" s="7426"/>
      <c r="X728" s="7426"/>
      <c r="Y728" s="7426"/>
      <c r="Z728" s="7426"/>
      <c r="AA728" s="7426"/>
    </row>
    <row r="729" spans="1:30" ht="63" customHeight="1" x14ac:dyDescent="0.2">
      <c r="A729" s="35"/>
      <c r="B729" s="342" t="s">
        <v>72</v>
      </c>
      <c r="C729" s="343" t="s">
        <v>6</v>
      </c>
      <c r="D729" s="344" t="s">
        <v>7</v>
      </c>
      <c r="E729" s="345" t="s">
        <v>8</v>
      </c>
      <c r="F729" s="347" t="s">
        <v>145</v>
      </c>
      <c r="G729" s="347" t="s">
        <v>186</v>
      </c>
      <c r="H729" s="348" t="s">
        <v>231</v>
      </c>
      <c r="I729" s="349" t="s">
        <v>243</v>
      </c>
      <c r="J729" s="349" t="s">
        <v>294</v>
      </c>
      <c r="K729" s="407" t="s">
        <v>330</v>
      </c>
      <c r="L729" s="454" t="s">
        <v>344</v>
      </c>
      <c r="M729" s="2781" t="s">
        <v>396</v>
      </c>
      <c r="N729" s="586" t="s">
        <v>421</v>
      </c>
      <c r="O729" s="659" t="s">
        <v>437</v>
      </c>
      <c r="P729" s="1800" t="s">
        <v>565</v>
      </c>
      <c r="Q729" s="933" t="s">
        <v>613</v>
      </c>
      <c r="R729" s="843" t="s">
        <v>668</v>
      </c>
      <c r="S729" s="2519" t="s">
        <v>675</v>
      </c>
      <c r="T729" s="2444" t="s">
        <v>679</v>
      </c>
      <c r="U729" s="2445" t="s">
        <v>723</v>
      </c>
      <c r="V729" s="2656" t="s">
        <v>733</v>
      </c>
      <c r="W729" s="2656" t="s">
        <v>787</v>
      </c>
      <c r="X729" s="2656" t="s">
        <v>801</v>
      </c>
      <c r="Y729" s="2680" t="s">
        <v>802</v>
      </c>
      <c r="Z729" s="2680" t="s">
        <v>825</v>
      </c>
      <c r="AA729" s="7110" t="s">
        <v>828</v>
      </c>
      <c r="AB729" s="7193" t="s">
        <v>851</v>
      </c>
      <c r="AC729" s="7193" t="s">
        <v>852</v>
      </c>
      <c r="AD729" s="7115" t="s">
        <v>912</v>
      </c>
    </row>
    <row r="730" spans="1:30" x14ac:dyDescent="0.2">
      <c r="A730" s="36"/>
      <c r="B730" s="71" t="s">
        <v>50</v>
      </c>
      <c r="C730" s="159" t="s">
        <v>10</v>
      </c>
      <c r="D730" s="159" t="s">
        <v>10</v>
      </c>
      <c r="E730" s="159" t="s">
        <v>10</v>
      </c>
      <c r="F730" s="159" t="s">
        <v>10</v>
      </c>
      <c r="G730" s="159" t="s">
        <v>10</v>
      </c>
      <c r="H730" s="159" t="s">
        <v>10</v>
      </c>
      <c r="I730" s="159" t="s">
        <v>10</v>
      </c>
      <c r="J730" s="159" t="s">
        <v>10</v>
      </c>
      <c r="K730" s="159" t="s">
        <v>10</v>
      </c>
      <c r="L730" s="159" t="s">
        <v>10</v>
      </c>
      <c r="M730" s="2786" t="s">
        <v>10</v>
      </c>
      <c r="N730" s="159" t="s">
        <v>10</v>
      </c>
      <c r="O730" s="159" t="s">
        <v>10</v>
      </c>
      <c r="P730" s="1801">
        <v>8.3109999999999999</v>
      </c>
      <c r="Q730" s="794" t="s">
        <v>10</v>
      </c>
      <c r="R730" s="802" t="s">
        <v>10</v>
      </c>
      <c r="S730" s="2484" t="s">
        <v>10</v>
      </c>
      <c r="T730" s="2484" t="s">
        <v>10</v>
      </c>
      <c r="U730" s="2447" t="s">
        <v>10</v>
      </c>
      <c r="V730" s="2447" t="s">
        <v>10</v>
      </c>
      <c r="W730" s="2447" t="s">
        <v>10</v>
      </c>
      <c r="X730" s="2447" t="s">
        <v>10</v>
      </c>
      <c r="Y730" s="2627" t="s">
        <v>10</v>
      </c>
      <c r="Z730" s="2627" t="s">
        <v>10</v>
      </c>
      <c r="AA730" s="2457" t="s">
        <v>10</v>
      </c>
      <c r="AB730" s="7184" t="s">
        <v>10</v>
      </c>
      <c r="AC730" s="7184" t="s">
        <v>10</v>
      </c>
      <c r="AD730" s="7185" t="s">
        <v>10</v>
      </c>
    </row>
    <row r="731" spans="1:30" x14ac:dyDescent="0.2">
      <c r="A731" s="567"/>
      <c r="B731" s="44" t="s">
        <v>51</v>
      </c>
      <c r="C731" s="159" t="s">
        <v>10</v>
      </c>
      <c r="D731" s="159" t="s">
        <v>10</v>
      </c>
      <c r="E731" s="159" t="s">
        <v>10</v>
      </c>
      <c r="F731" s="159" t="s">
        <v>10</v>
      </c>
      <c r="G731" s="159" t="s">
        <v>10</v>
      </c>
      <c r="H731" s="159" t="s">
        <v>10</v>
      </c>
      <c r="I731" s="159" t="s">
        <v>10</v>
      </c>
      <c r="J731" s="159" t="s">
        <v>10</v>
      </c>
      <c r="K731" s="159" t="s">
        <v>10</v>
      </c>
      <c r="L731" s="159" t="s">
        <v>10</v>
      </c>
      <c r="M731" s="2786" t="s">
        <v>10</v>
      </c>
      <c r="N731" s="159" t="s">
        <v>10</v>
      </c>
      <c r="O731" s="159" t="s">
        <v>10</v>
      </c>
      <c r="P731" s="1802">
        <v>36.139000000000003</v>
      </c>
      <c r="Q731" s="794" t="s">
        <v>10</v>
      </c>
      <c r="R731" s="802" t="s">
        <v>10</v>
      </c>
      <c r="S731" s="2484" t="s">
        <v>10</v>
      </c>
      <c r="T731" s="2484" t="s">
        <v>10</v>
      </c>
      <c r="U731" s="2447" t="s">
        <v>10</v>
      </c>
      <c r="V731" s="2447" t="s">
        <v>10</v>
      </c>
      <c r="W731" s="2447" t="s">
        <v>10</v>
      </c>
      <c r="X731" s="2447" t="s">
        <v>10</v>
      </c>
      <c r="Y731" s="2569" t="s">
        <v>10</v>
      </c>
      <c r="Z731" s="2569" t="s">
        <v>10</v>
      </c>
      <c r="AA731" s="2457" t="s">
        <v>10</v>
      </c>
      <c r="AB731" s="7184" t="s">
        <v>10</v>
      </c>
      <c r="AC731" s="7184" t="s">
        <v>10</v>
      </c>
      <c r="AD731" s="7185" t="s">
        <v>10</v>
      </c>
    </row>
    <row r="732" spans="1:30" x14ac:dyDescent="0.2">
      <c r="A732" s="36"/>
      <c r="B732" s="44" t="s">
        <v>120</v>
      </c>
      <c r="C732" s="162" t="s">
        <v>10</v>
      </c>
      <c r="D732" s="162" t="s">
        <v>10</v>
      </c>
      <c r="E732" s="162" t="s">
        <v>10</v>
      </c>
      <c r="F732" s="162" t="s">
        <v>10</v>
      </c>
      <c r="G732" s="162" t="s">
        <v>10</v>
      </c>
      <c r="H732" s="162" t="s">
        <v>10</v>
      </c>
      <c r="I732" s="162" t="s">
        <v>10</v>
      </c>
      <c r="J732" s="162" t="s">
        <v>10</v>
      </c>
      <c r="K732" s="162" t="s">
        <v>10</v>
      </c>
      <c r="L732" s="162" t="s">
        <v>10</v>
      </c>
      <c r="M732" s="2787" t="s">
        <v>10</v>
      </c>
      <c r="N732" s="162" t="s">
        <v>10</v>
      </c>
      <c r="O732" s="162" t="s">
        <v>10</v>
      </c>
      <c r="P732" s="1803">
        <v>42.855000000000004</v>
      </c>
      <c r="Q732" s="794" t="s">
        <v>10</v>
      </c>
      <c r="R732" s="802" t="s">
        <v>10</v>
      </c>
      <c r="S732" s="2484" t="s">
        <v>10</v>
      </c>
      <c r="T732" s="2484" t="s">
        <v>10</v>
      </c>
      <c r="U732" s="2447" t="s">
        <v>10</v>
      </c>
      <c r="V732" s="2447" t="s">
        <v>10</v>
      </c>
      <c r="W732" s="2447" t="s">
        <v>10</v>
      </c>
      <c r="X732" s="2447" t="s">
        <v>10</v>
      </c>
      <c r="Y732" s="2569" t="s">
        <v>10</v>
      </c>
      <c r="Z732" s="2569" t="s">
        <v>10</v>
      </c>
      <c r="AA732" s="2457" t="s">
        <v>10</v>
      </c>
      <c r="AB732" s="7184" t="s">
        <v>10</v>
      </c>
      <c r="AC732" s="7184" t="s">
        <v>10</v>
      </c>
      <c r="AD732" s="7185" t="s">
        <v>10</v>
      </c>
    </row>
    <row r="733" spans="1:30" x14ac:dyDescent="0.2">
      <c r="A733" s="153"/>
      <c r="B733" s="43" t="s">
        <v>52</v>
      </c>
      <c r="C733" s="171" t="s">
        <v>10</v>
      </c>
      <c r="D733" s="171" t="s">
        <v>10</v>
      </c>
      <c r="E733" s="171" t="s">
        <v>10</v>
      </c>
      <c r="F733" s="171" t="s">
        <v>10</v>
      </c>
      <c r="G733" s="171" t="s">
        <v>10</v>
      </c>
      <c r="H733" s="171" t="s">
        <v>10</v>
      </c>
      <c r="I733" s="171" t="s">
        <v>10</v>
      </c>
      <c r="J733" s="171" t="s">
        <v>10</v>
      </c>
      <c r="K733" s="171" t="s">
        <v>10</v>
      </c>
      <c r="L733" s="171" t="s">
        <v>10</v>
      </c>
      <c r="M733" s="2788" t="s">
        <v>10</v>
      </c>
      <c r="N733" s="171" t="s">
        <v>10</v>
      </c>
      <c r="O733" s="171" t="s">
        <v>10</v>
      </c>
      <c r="P733" s="1804">
        <v>12.695</v>
      </c>
      <c r="Q733" s="795" t="s">
        <v>10</v>
      </c>
      <c r="R733" s="803" t="s">
        <v>10</v>
      </c>
      <c r="S733" s="2485" t="s">
        <v>10</v>
      </c>
      <c r="T733" s="2485" t="s">
        <v>10</v>
      </c>
      <c r="U733" s="2452" t="s">
        <v>10</v>
      </c>
      <c r="V733" s="2452" t="s">
        <v>10</v>
      </c>
      <c r="W733" s="2452" t="s">
        <v>10</v>
      </c>
      <c r="X733" s="2452" t="s">
        <v>10</v>
      </c>
      <c r="Y733" s="842" t="s">
        <v>10</v>
      </c>
      <c r="Z733" s="842" t="s">
        <v>10</v>
      </c>
      <c r="AA733" s="7208" t="s">
        <v>10</v>
      </c>
      <c r="AB733" s="7189" t="s">
        <v>10</v>
      </c>
      <c r="AC733" s="7189" t="s">
        <v>10</v>
      </c>
      <c r="AD733" s="7190" t="s">
        <v>10</v>
      </c>
    </row>
    <row r="734" spans="1:30" ht="3" customHeight="1" x14ac:dyDescent="0.2">
      <c r="B734" s="40"/>
      <c r="C734" s="38"/>
      <c r="D734" s="38"/>
      <c r="T734" s="2441"/>
    </row>
    <row r="735" spans="1:30" ht="63" customHeight="1" x14ac:dyDescent="0.2">
      <c r="B735" s="7403" t="s">
        <v>483</v>
      </c>
      <c r="C735" s="7404"/>
      <c r="D735" s="7404"/>
      <c r="E735" s="7404"/>
      <c r="F735" s="7404"/>
      <c r="G735" s="7404"/>
      <c r="H735" s="7404"/>
      <c r="I735" s="7404"/>
      <c r="J735" s="7405"/>
      <c r="K735" s="7406"/>
      <c r="L735" s="7407"/>
      <c r="M735" s="7408"/>
      <c r="N735" s="7409"/>
      <c r="O735" s="7410"/>
      <c r="P735" s="7411"/>
      <c r="Q735" s="7412"/>
      <c r="R735" s="7404">
        <v>3.2280000000000002</v>
      </c>
      <c r="S735" s="2453"/>
      <c r="T735" s="2454"/>
      <c r="U735" s="2455"/>
      <c r="V735" s="2658"/>
      <c r="W735" s="2658"/>
      <c r="X735" s="2658"/>
    </row>
    <row r="736" spans="1:30" x14ac:dyDescent="0.2">
      <c r="AB736" s="7171"/>
      <c r="AC736" s="7171"/>
      <c r="AD736" s="7171"/>
    </row>
    <row r="737" spans="1:30" ht="63" customHeight="1" x14ac:dyDescent="0.2">
      <c r="A737" s="22" t="s">
        <v>489</v>
      </c>
      <c r="B737" s="7428" t="s">
        <v>490</v>
      </c>
      <c r="C737" s="7426"/>
      <c r="D737" s="7426"/>
      <c r="E737" s="7426"/>
      <c r="F737" s="7426"/>
      <c r="G737" s="7426"/>
      <c r="H737" s="7426"/>
      <c r="I737" s="7426"/>
      <c r="J737" s="7426"/>
      <c r="K737" s="7426"/>
      <c r="L737" s="7426"/>
      <c r="M737" s="7426"/>
      <c r="N737" s="7426"/>
      <c r="O737" s="7426"/>
      <c r="P737" s="7426"/>
      <c r="Q737" s="7426"/>
      <c r="R737" s="7426"/>
      <c r="S737" s="7426"/>
      <c r="T737" s="7426"/>
      <c r="U737" s="7426"/>
      <c r="V737" s="7426"/>
      <c r="W737" s="7426"/>
      <c r="X737" s="7426"/>
      <c r="Y737" s="7426"/>
      <c r="Z737" s="7426"/>
      <c r="AA737" s="7426"/>
    </row>
    <row r="738" spans="1:30" ht="63" customHeight="1" x14ac:dyDescent="0.2">
      <c r="A738" s="35"/>
      <c r="B738" s="342" t="s">
        <v>72</v>
      </c>
      <c r="C738" s="343" t="s">
        <v>6</v>
      </c>
      <c r="D738" s="344" t="s">
        <v>7</v>
      </c>
      <c r="E738" s="345" t="s">
        <v>8</v>
      </c>
      <c r="F738" s="347" t="s">
        <v>145</v>
      </c>
      <c r="G738" s="347" t="s">
        <v>186</v>
      </c>
      <c r="H738" s="348" t="s">
        <v>231</v>
      </c>
      <c r="I738" s="349" t="s">
        <v>243</v>
      </c>
      <c r="J738" s="349" t="s">
        <v>294</v>
      </c>
      <c r="K738" s="407" t="s">
        <v>330</v>
      </c>
      <c r="L738" s="454" t="s">
        <v>344</v>
      </c>
      <c r="M738" s="2781" t="s">
        <v>396</v>
      </c>
      <c r="N738" s="586" t="s">
        <v>421</v>
      </c>
      <c r="O738" s="659" t="s">
        <v>437</v>
      </c>
      <c r="P738" s="1805" t="s">
        <v>565</v>
      </c>
      <c r="Q738" s="933" t="s">
        <v>613</v>
      </c>
      <c r="R738" s="843" t="s">
        <v>668</v>
      </c>
      <c r="S738" s="2519" t="s">
        <v>675</v>
      </c>
      <c r="T738" s="2444" t="s">
        <v>679</v>
      </c>
      <c r="U738" s="2445" t="s">
        <v>723</v>
      </c>
      <c r="V738" s="2656" t="s">
        <v>733</v>
      </c>
      <c r="W738" s="2656" t="s">
        <v>787</v>
      </c>
      <c r="X738" s="2656" t="s">
        <v>801</v>
      </c>
      <c r="Y738" s="2680" t="s">
        <v>802</v>
      </c>
      <c r="Z738" s="2680" t="s">
        <v>825</v>
      </c>
      <c r="AA738" s="7110" t="s">
        <v>828</v>
      </c>
      <c r="AB738" s="7193" t="s">
        <v>851</v>
      </c>
      <c r="AC738" s="7193" t="s">
        <v>852</v>
      </c>
      <c r="AD738" s="7115" t="s">
        <v>912</v>
      </c>
    </row>
    <row r="739" spans="1:30" x14ac:dyDescent="0.2">
      <c r="A739" s="36"/>
      <c r="B739" s="71" t="s">
        <v>50</v>
      </c>
      <c r="C739" s="159" t="s">
        <v>10</v>
      </c>
      <c r="D739" s="159" t="s">
        <v>10</v>
      </c>
      <c r="E739" s="159" t="s">
        <v>10</v>
      </c>
      <c r="F739" s="159" t="s">
        <v>10</v>
      </c>
      <c r="G739" s="159" t="s">
        <v>10</v>
      </c>
      <c r="H739" s="159" t="s">
        <v>10</v>
      </c>
      <c r="I739" s="159" t="s">
        <v>10</v>
      </c>
      <c r="J739" s="159" t="s">
        <v>10</v>
      </c>
      <c r="K739" s="159" t="s">
        <v>10</v>
      </c>
      <c r="L739" s="159" t="s">
        <v>10</v>
      </c>
      <c r="M739" s="2786" t="s">
        <v>10</v>
      </c>
      <c r="N739" s="159" t="s">
        <v>10</v>
      </c>
      <c r="O739" s="159" t="s">
        <v>10</v>
      </c>
      <c r="P739" s="1806">
        <v>26.850999999999999</v>
      </c>
      <c r="Q739" s="794" t="s">
        <v>10</v>
      </c>
      <c r="R739" s="802" t="s">
        <v>10</v>
      </c>
      <c r="S739" s="2484" t="s">
        <v>10</v>
      </c>
      <c r="T739" s="2484" t="s">
        <v>10</v>
      </c>
      <c r="U739" s="2447" t="s">
        <v>10</v>
      </c>
      <c r="V739" s="2447" t="s">
        <v>10</v>
      </c>
      <c r="W739" s="2447" t="s">
        <v>10</v>
      </c>
      <c r="X739" s="2447" t="s">
        <v>10</v>
      </c>
      <c r="Y739" s="2627" t="s">
        <v>10</v>
      </c>
      <c r="Z739" s="2627" t="s">
        <v>10</v>
      </c>
      <c r="AA739" s="2457" t="s">
        <v>10</v>
      </c>
      <c r="AB739" s="7184" t="s">
        <v>10</v>
      </c>
      <c r="AC739" s="7184" t="s">
        <v>10</v>
      </c>
      <c r="AD739" s="7185" t="s">
        <v>10</v>
      </c>
    </row>
    <row r="740" spans="1:30" x14ac:dyDescent="0.2">
      <c r="A740" s="567"/>
      <c r="B740" s="44" t="s">
        <v>51</v>
      </c>
      <c r="C740" s="159" t="s">
        <v>10</v>
      </c>
      <c r="D740" s="159" t="s">
        <v>10</v>
      </c>
      <c r="E740" s="159" t="s">
        <v>10</v>
      </c>
      <c r="F740" s="159" t="s">
        <v>10</v>
      </c>
      <c r="G740" s="159" t="s">
        <v>10</v>
      </c>
      <c r="H740" s="159" t="s">
        <v>10</v>
      </c>
      <c r="I740" s="159" t="s">
        <v>10</v>
      </c>
      <c r="J740" s="159" t="s">
        <v>10</v>
      </c>
      <c r="K740" s="159" t="s">
        <v>10</v>
      </c>
      <c r="L740" s="159" t="s">
        <v>10</v>
      </c>
      <c r="M740" s="2786" t="s">
        <v>10</v>
      </c>
      <c r="N740" s="159" t="s">
        <v>10</v>
      </c>
      <c r="O740" s="159" t="s">
        <v>10</v>
      </c>
      <c r="P740" s="1807">
        <v>38.503999999999998</v>
      </c>
      <c r="Q740" s="794" t="s">
        <v>10</v>
      </c>
      <c r="R740" s="802" t="s">
        <v>10</v>
      </c>
      <c r="S740" s="2484" t="s">
        <v>10</v>
      </c>
      <c r="T740" s="2484" t="s">
        <v>10</v>
      </c>
      <c r="U740" s="2447" t="s">
        <v>10</v>
      </c>
      <c r="V740" s="2447" t="s">
        <v>10</v>
      </c>
      <c r="W740" s="2447" t="s">
        <v>10</v>
      </c>
      <c r="X740" s="2447" t="s">
        <v>10</v>
      </c>
      <c r="Y740" s="2569" t="s">
        <v>10</v>
      </c>
      <c r="Z740" s="2569" t="s">
        <v>10</v>
      </c>
      <c r="AA740" s="2457" t="s">
        <v>10</v>
      </c>
      <c r="AB740" s="7184" t="s">
        <v>10</v>
      </c>
      <c r="AC740" s="7184" t="s">
        <v>10</v>
      </c>
      <c r="AD740" s="7185" t="s">
        <v>10</v>
      </c>
    </row>
    <row r="741" spans="1:30" x14ac:dyDescent="0.2">
      <c r="A741" s="36"/>
      <c r="B741" s="44" t="s">
        <v>120</v>
      </c>
      <c r="C741" s="162" t="s">
        <v>10</v>
      </c>
      <c r="D741" s="162" t="s">
        <v>10</v>
      </c>
      <c r="E741" s="162" t="s">
        <v>10</v>
      </c>
      <c r="F741" s="162" t="s">
        <v>10</v>
      </c>
      <c r="G741" s="162" t="s">
        <v>10</v>
      </c>
      <c r="H741" s="162" t="s">
        <v>10</v>
      </c>
      <c r="I741" s="162" t="s">
        <v>10</v>
      </c>
      <c r="J741" s="162" t="s">
        <v>10</v>
      </c>
      <c r="K741" s="162" t="s">
        <v>10</v>
      </c>
      <c r="L741" s="162" t="s">
        <v>10</v>
      </c>
      <c r="M741" s="2787" t="s">
        <v>10</v>
      </c>
      <c r="N741" s="162" t="s">
        <v>10</v>
      </c>
      <c r="O741" s="162" t="s">
        <v>10</v>
      </c>
      <c r="P741" s="1808">
        <v>27.118000000000002</v>
      </c>
      <c r="Q741" s="794" t="s">
        <v>10</v>
      </c>
      <c r="R741" s="802" t="s">
        <v>10</v>
      </c>
      <c r="S741" s="2484" t="s">
        <v>10</v>
      </c>
      <c r="T741" s="2484" t="s">
        <v>10</v>
      </c>
      <c r="U741" s="2447" t="s">
        <v>10</v>
      </c>
      <c r="V741" s="2447" t="s">
        <v>10</v>
      </c>
      <c r="W741" s="2447" t="s">
        <v>10</v>
      </c>
      <c r="X741" s="2447" t="s">
        <v>10</v>
      </c>
      <c r="Y741" s="2569" t="s">
        <v>10</v>
      </c>
      <c r="Z741" s="2569" t="s">
        <v>10</v>
      </c>
      <c r="AA741" s="2457" t="s">
        <v>10</v>
      </c>
      <c r="AB741" s="7184" t="s">
        <v>10</v>
      </c>
      <c r="AC741" s="7184" t="s">
        <v>10</v>
      </c>
      <c r="AD741" s="7185" t="s">
        <v>10</v>
      </c>
    </row>
    <row r="742" spans="1:30" x14ac:dyDescent="0.2">
      <c r="A742" s="153"/>
      <c r="B742" s="43" t="s">
        <v>52</v>
      </c>
      <c r="C742" s="171" t="s">
        <v>10</v>
      </c>
      <c r="D742" s="171" t="s">
        <v>10</v>
      </c>
      <c r="E742" s="171" t="s">
        <v>10</v>
      </c>
      <c r="F742" s="171" t="s">
        <v>10</v>
      </c>
      <c r="G742" s="171" t="s">
        <v>10</v>
      </c>
      <c r="H742" s="171" t="s">
        <v>10</v>
      </c>
      <c r="I742" s="171" t="s">
        <v>10</v>
      </c>
      <c r="J742" s="171" t="s">
        <v>10</v>
      </c>
      <c r="K742" s="171" t="s">
        <v>10</v>
      </c>
      <c r="L742" s="171" t="s">
        <v>10</v>
      </c>
      <c r="M742" s="2788" t="s">
        <v>10</v>
      </c>
      <c r="N742" s="171" t="s">
        <v>10</v>
      </c>
      <c r="O742" s="171" t="s">
        <v>10</v>
      </c>
      <c r="P742" s="1809">
        <v>7.5270000000000001</v>
      </c>
      <c r="Q742" s="795" t="s">
        <v>10</v>
      </c>
      <c r="R742" s="803" t="s">
        <v>10</v>
      </c>
      <c r="S742" s="2485" t="s">
        <v>10</v>
      </c>
      <c r="T742" s="2485" t="s">
        <v>10</v>
      </c>
      <c r="U742" s="2452" t="s">
        <v>10</v>
      </c>
      <c r="V742" s="2452" t="s">
        <v>10</v>
      </c>
      <c r="W742" s="2452" t="s">
        <v>10</v>
      </c>
      <c r="X742" s="2452" t="s">
        <v>10</v>
      </c>
      <c r="Y742" s="842" t="s">
        <v>10</v>
      </c>
      <c r="Z742" s="842" t="s">
        <v>10</v>
      </c>
      <c r="AA742" s="7208" t="s">
        <v>10</v>
      </c>
      <c r="AB742" s="7189" t="s">
        <v>10</v>
      </c>
      <c r="AC742" s="7189" t="s">
        <v>10</v>
      </c>
      <c r="AD742" s="7190" t="s">
        <v>10</v>
      </c>
    </row>
    <row r="743" spans="1:30" ht="3" customHeight="1" x14ac:dyDescent="0.2">
      <c r="B743" s="40"/>
      <c r="C743" s="38"/>
      <c r="D743" s="38"/>
    </row>
    <row r="744" spans="1:30" ht="63" customHeight="1" x14ac:dyDescent="0.2">
      <c r="B744" s="7403" t="s">
        <v>483</v>
      </c>
      <c r="C744" s="7404"/>
      <c r="D744" s="7404"/>
      <c r="E744" s="7404"/>
      <c r="F744" s="7404"/>
      <c r="G744" s="7404"/>
      <c r="H744" s="7404"/>
      <c r="I744" s="7404"/>
      <c r="J744" s="7405"/>
      <c r="K744" s="7406"/>
      <c r="L744" s="7407"/>
      <c r="M744" s="7408"/>
      <c r="N744" s="7409"/>
      <c r="O744" s="7410"/>
      <c r="P744" s="7411"/>
      <c r="Q744" s="7412"/>
      <c r="R744" s="7404">
        <v>3.2280000000000002</v>
      </c>
      <c r="S744" s="2453"/>
      <c r="T744" s="2454"/>
      <c r="U744" s="2455"/>
      <c r="V744" s="2658"/>
      <c r="W744" s="2658"/>
      <c r="X744" s="2658"/>
    </row>
    <row r="745" spans="1:30" x14ac:dyDescent="0.2">
      <c r="AB745" s="7171"/>
      <c r="AC745" s="7171"/>
      <c r="AD745" s="7171"/>
    </row>
    <row r="746" spans="1:30" ht="63" customHeight="1" x14ac:dyDescent="0.2">
      <c r="A746" s="22" t="s">
        <v>491</v>
      </c>
      <c r="B746" s="7428" t="s">
        <v>492</v>
      </c>
      <c r="C746" s="7426"/>
      <c r="D746" s="7426"/>
      <c r="E746" s="7426"/>
      <c r="F746" s="7426"/>
      <c r="G746" s="7426"/>
      <c r="H746" s="7426"/>
      <c r="I746" s="7426"/>
      <c r="J746" s="7426"/>
      <c r="K746" s="7426"/>
      <c r="L746" s="7426"/>
      <c r="M746" s="7426"/>
      <c r="N746" s="7426"/>
      <c r="O746" s="7426"/>
      <c r="P746" s="7426"/>
      <c r="Q746" s="7426"/>
      <c r="R746" s="7426"/>
      <c r="S746" s="7426"/>
      <c r="T746" s="7426"/>
      <c r="U746" s="7426"/>
      <c r="V746" s="7426"/>
      <c r="W746" s="7426"/>
      <c r="X746" s="7426"/>
      <c r="Y746" s="7426"/>
      <c r="Z746" s="7426"/>
      <c r="AA746" s="7426"/>
    </row>
    <row r="747" spans="1:30" ht="63" customHeight="1" x14ac:dyDescent="0.2">
      <c r="A747" s="35"/>
      <c r="B747" s="342" t="s">
        <v>72</v>
      </c>
      <c r="C747" s="343" t="s">
        <v>6</v>
      </c>
      <c r="D747" s="344" t="s">
        <v>7</v>
      </c>
      <c r="E747" s="345" t="s">
        <v>8</v>
      </c>
      <c r="F747" s="347" t="s">
        <v>145</v>
      </c>
      <c r="G747" s="347" t="s">
        <v>186</v>
      </c>
      <c r="H747" s="348" t="s">
        <v>231</v>
      </c>
      <c r="I747" s="349" t="s">
        <v>243</v>
      </c>
      <c r="J747" s="349" t="s">
        <v>294</v>
      </c>
      <c r="K747" s="407" t="s">
        <v>330</v>
      </c>
      <c r="L747" s="454" t="s">
        <v>344</v>
      </c>
      <c r="M747" s="2781" t="s">
        <v>396</v>
      </c>
      <c r="N747" s="586" t="s">
        <v>421</v>
      </c>
      <c r="O747" s="659" t="s">
        <v>437</v>
      </c>
      <c r="P747" s="1810" t="s">
        <v>565</v>
      </c>
      <c r="Q747" s="933" t="s">
        <v>613</v>
      </c>
      <c r="R747" s="843" t="s">
        <v>668</v>
      </c>
      <c r="S747" s="2519" t="s">
        <v>675</v>
      </c>
      <c r="T747" s="2444" t="s">
        <v>679</v>
      </c>
      <c r="U747" s="2445" t="s">
        <v>723</v>
      </c>
      <c r="V747" s="2656" t="s">
        <v>733</v>
      </c>
      <c r="W747" s="2656" t="s">
        <v>787</v>
      </c>
      <c r="X747" s="2656" t="s">
        <v>801</v>
      </c>
      <c r="Y747" s="2680" t="s">
        <v>802</v>
      </c>
      <c r="Z747" s="2680" t="s">
        <v>825</v>
      </c>
      <c r="AA747" s="7110" t="s">
        <v>828</v>
      </c>
      <c r="AB747" s="7193" t="s">
        <v>851</v>
      </c>
      <c r="AC747" s="7193" t="s">
        <v>852</v>
      </c>
      <c r="AD747" s="7115" t="s">
        <v>912</v>
      </c>
    </row>
    <row r="748" spans="1:30" x14ac:dyDescent="0.2">
      <c r="A748" s="36"/>
      <c r="B748" s="71" t="s">
        <v>50</v>
      </c>
      <c r="C748" s="159" t="s">
        <v>10</v>
      </c>
      <c r="D748" s="159" t="s">
        <v>10</v>
      </c>
      <c r="E748" s="159" t="s">
        <v>10</v>
      </c>
      <c r="F748" s="159" t="s">
        <v>10</v>
      </c>
      <c r="G748" s="159" t="s">
        <v>10</v>
      </c>
      <c r="H748" s="159" t="s">
        <v>10</v>
      </c>
      <c r="I748" s="159" t="s">
        <v>10</v>
      </c>
      <c r="J748" s="159" t="s">
        <v>10</v>
      </c>
      <c r="K748" s="159" t="s">
        <v>10</v>
      </c>
      <c r="L748" s="159" t="s">
        <v>10</v>
      </c>
      <c r="M748" s="2786" t="s">
        <v>10</v>
      </c>
      <c r="N748" s="159" t="s">
        <v>10</v>
      </c>
      <c r="O748" s="159" t="s">
        <v>10</v>
      </c>
      <c r="P748" s="1811">
        <v>21.227</v>
      </c>
      <c r="Q748" s="794" t="s">
        <v>10</v>
      </c>
      <c r="R748" s="802" t="s">
        <v>10</v>
      </c>
      <c r="S748" s="2484" t="s">
        <v>10</v>
      </c>
      <c r="T748" s="2484" t="s">
        <v>10</v>
      </c>
      <c r="U748" s="2447" t="s">
        <v>10</v>
      </c>
      <c r="V748" s="2447" t="s">
        <v>10</v>
      </c>
      <c r="W748" s="2447" t="s">
        <v>10</v>
      </c>
      <c r="X748" s="2447" t="s">
        <v>10</v>
      </c>
      <c r="Y748" s="2627" t="s">
        <v>10</v>
      </c>
      <c r="Z748" s="2627" t="s">
        <v>10</v>
      </c>
      <c r="AA748" s="2457" t="s">
        <v>10</v>
      </c>
      <c r="AB748" s="7184" t="s">
        <v>10</v>
      </c>
      <c r="AC748" s="7184" t="s">
        <v>10</v>
      </c>
      <c r="AD748" s="7185" t="s">
        <v>10</v>
      </c>
    </row>
    <row r="749" spans="1:30" x14ac:dyDescent="0.2">
      <c r="A749" s="567"/>
      <c r="B749" s="44" t="s">
        <v>51</v>
      </c>
      <c r="C749" s="159" t="s">
        <v>10</v>
      </c>
      <c r="D749" s="159" t="s">
        <v>10</v>
      </c>
      <c r="E749" s="159" t="s">
        <v>10</v>
      </c>
      <c r="F749" s="159" t="s">
        <v>10</v>
      </c>
      <c r="G749" s="159" t="s">
        <v>10</v>
      </c>
      <c r="H749" s="159" t="s">
        <v>10</v>
      </c>
      <c r="I749" s="159" t="s">
        <v>10</v>
      </c>
      <c r="J749" s="159" t="s">
        <v>10</v>
      </c>
      <c r="K749" s="159" t="s">
        <v>10</v>
      </c>
      <c r="L749" s="159" t="s">
        <v>10</v>
      </c>
      <c r="M749" s="2786" t="s">
        <v>10</v>
      </c>
      <c r="N749" s="159" t="s">
        <v>10</v>
      </c>
      <c r="O749" s="159" t="s">
        <v>10</v>
      </c>
      <c r="P749" s="1812">
        <v>45.678000000000004</v>
      </c>
      <c r="Q749" s="794" t="s">
        <v>10</v>
      </c>
      <c r="R749" s="802" t="s">
        <v>10</v>
      </c>
      <c r="S749" s="2484" t="s">
        <v>10</v>
      </c>
      <c r="T749" s="2484" t="s">
        <v>10</v>
      </c>
      <c r="U749" s="2447" t="s">
        <v>10</v>
      </c>
      <c r="V749" s="2447" t="s">
        <v>10</v>
      </c>
      <c r="W749" s="2447" t="s">
        <v>10</v>
      </c>
      <c r="X749" s="2447" t="s">
        <v>10</v>
      </c>
      <c r="Y749" s="2569" t="s">
        <v>10</v>
      </c>
      <c r="Z749" s="2569" t="s">
        <v>10</v>
      </c>
      <c r="AA749" s="2457" t="s">
        <v>10</v>
      </c>
      <c r="AB749" s="7184" t="s">
        <v>10</v>
      </c>
      <c r="AC749" s="7184" t="s">
        <v>10</v>
      </c>
      <c r="AD749" s="7185" t="s">
        <v>10</v>
      </c>
    </row>
    <row r="750" spans="1:30" x14ac:dyDescent="0.2">
      <c r="A750" s="36"/>
      <c r="B750" s="44" t="s">
        <v>120</v>
      </c>
      <c r="C750" s="162" t="s">
        <v>10</v>
      </c>
      <c r="D750" s="162" t="s">
        <v>10</v>
      </c>
      <c r="E750" s="162" t="s">
        <v>10</v>
      </c>
      <c r="F750" s="162" t="s">
        <v>10</v>
      </c>
      <c r="G750" s="162" t="s">
        <v>10</v>
      </c>
      <c r="H750" s="162" t="s">
        <v>10</v>
      </c>
      <c r="I750" s="162" t="s">
        <v>10</v>
      </c>
      <c r="J750" s="162" t="s">
        <v>10</v>
      </c>
      <c r="K750" s="162" t="s">
        <v>10</v>
      </c>
      <c r="L750" s="162" t="s">
        <v>10</v>
      </c>
      <c r="M750" s="2787" t="s">
        <v>10</v>
      </c>
      <c r="N750" s="162" t="s">
        <v>10</v>
      </c>
      <c r="O750" s="162" t="s">
        <v>10</v>
      </c>
      <c r="P750" s="1813">
        <v>23.571999999999999</v>
      </c>
      <c r="Q750" s="794" t="s">
        <v>10</v>
      </c>
      <c r="R750" s="802" t="s">
        <v>10</v>
      </c>
      <c r="S750" s="2484" t="s">
        <v>10</v>
      </c>
      <c r="T750" s="2484" t="s">
        <v>10</v>
      </c>
      <c r="U750" s="2447" t="s">
        <v>10</v>
      </c>
      <c r="V750" s="2447" t="s">
        <v>10</v>
      </c>
      <c r="W750" s="2447" t="s">
        <v>10</v>
      </c>
      <c r="X750" s="2447" t="s">
        <v>10</v>
      </c>
      <c r="Y750" s="2569" t="s">
        <v>10</v>
      </c>
      <c r="Z750" s="2569" t="s">
        <v>10</v>
      </c>
      <c r="AA750" s="2457" t="s">
        <v>10</v>
      </c>
      <c r="AB750" s="7184" t="s">
        <v>10</v>
      </c>
      <c r="AC750" s="7184" t="s">
        <v>10</v>
      </c>
      <c r="AD750" s="7185" t="s">
        <v>10</v>
      </c>
    </row>
    <row r="751" spans="1:30" x14ac:dyDescent="0.2">
      <c r="A751" s="153"/>
      <c r="B751" s="43" t="s">
        <v>52</v>
      </c>
      <c r="C751" s="171" t="s">
        <v>10</v>
      </c>
      <c r="D751" s="171" t="s">
        <v>10</v>
      </c>
      <c r="E751" s="171" t="s">
        <v>10</v>
      </c>
      <c r="F751" s="171" t="s">
        <v>10</v>
      </c>
      <c r="G751" s="171" t="s">
        <v>10</v>
      </c>
      <c r="H751" s="171" t="s">
        <v>10</v>
      </c>
      <c r="I751" s="171" t="s">
        <v>10</v>
      </c>
      <c r="J751" s="171" t="s">
        <v>10</v>
      </c>
      <c r="K751" s="171" t="s">
        <v>10</v>
      </c>
      <c r="L751" s="171" t="s">
        <v>10</v>
      </c>
      <c r="M751" s="2788" t="s">
        <v>10</v>
      </c>
      <c r="N751" s="171" t="s">
        <v>10</v>
      </c>
      <c r="O751" s="171" t="s">
        <v>10</v>
      </c>
      <c r="P751" s="1814">
        <v>9.5240000000000009</v>
      </c>
      <c r="Q751" s="795" t="s">
        <v>10</v>
      </c>
      <c r="R751" s="803" t="s">
        <v>10</v>
      </c>
      <c r="S751" s="2485" t="s">
        <v>10</v>
      </c>
      <c r="T751" s="2485" t="s">
        <v>10</v>
      </c>
      <c r="U751" s="2452" t="s">
        <v>10</v>
      </c>
      <c r="V751" s="2452" t="s">
        <v>10</v>
      </c>
      <c r="W751" s="2452" t="s">
        <v>10</v>
      </c>
      <c r="X751" s="2452" t="s">
        <v>10</v>
      </c>
      <c r="Y751" s="842" t="s">
        <v>10</v>
      </c>
      <c r="Z751" s="842" t="s">
        <v>10</v>
      </c>
      <c r="AA751" s="7208" t="s">
        <v>10</v>
      </c>
      <c r="AB751" s="7189" t="s">
        <v>10</v>
      </c>
      <c r="AC751" s="7189" t="s">
        <v>10</v>
      </c>
      <c r="AD751" s="7190" t="s">
        <v>10</v>
      </c>
    </row>
    <row r="752" spans="1:30" ht="3" customHeight="1" x14ac:dyDescent="0.2">
      <c r="B752" s="40"/>
      <c r="C752" s="38"/>
      <c r="D752" s="38"/>
    </row>
    <row r="753" spans="1:30" ht="63" customHeight="1" x14ac:dyDescent="0.2">
      <c r="B753" s="7403" t="s">
        <v>483</v>
      </c>
      <c r="C753" s="7404"/>
      <c r="D753" s="7404"/>
      <c r="E753" s="7404"/>
      <c r="F753" s="7404"/>
      <c r="G753" s="7404"/>
      <c r="H753" s="7404"/>
      <c r="I753" s="7404"/>
      <c r="J753" s="7405"/>
      <c r="K753" s="7406"/>
      <c r="L753" s="7407"/>
      <c r="M753" s="7408"/>
      <c r="N753" s="7409"/>
      <c r="O753" s="7410"/>
      <c r="P753" s="7411"/>
      <c r="Q753" s="7412"/>
      <c r="R753" s="7404">
        <v>3.2280000000000002</v>
      </c>
      <c r="S753" s="2453"/>
      <c r="T753" s="2454"/>
      <c r="U753" s="2455"/>
      <c r="V753" s="2658"/>
      <c r="W753" s="2658"/>
      <c r="X753" s="2658"/>
    </row>
    <row r="754" spans="1:30" x14ac:dyDescent="0.2">
      <c r="AB754" s="7171"/>
      <c r="AC754" s="7171"/>
      <c r="AD754" s="7171"/>
    </row>
    <row r="755" spans="1:30" ht="63" customHeight="1" x14ac:dyDescent="0.2">
      <c r="A755" s="22" t="s">
        <v>493</v>
      </c>
      <c r="B755" s="7428" t="s">
        <v>495</v>
      </c>
      <c r="C755" s="7426"/>
      <c r="D755" s="7426"/>
      <c r="E755" s="7426"/>
      <c r="F755" s="7426"/>
      <c r="G755" s="7426"/>
      <c r="H755" s="7426"/>
      <c r="I755" s="7426"/>
      <c r="J755" s="7426"/>
      <c r="K755" s="7426"/>
      <c r="L755" s="7426"/>
      <c r="M755" s="7426"/>
      <c r="N755" s="7426"/>
      <c r="O755" s="7426"/>
      <c r="P755" s="7426"/>
      <c r="Q755" s="7426"/>
      <c r="R755" s="7426"/>
      <c r="S755" s="7426"/>
      <c r="T755" s="7426"/>
      <c r="U755" s="7426"/>
      <c r="V755" s="7426"/>
      <c r="W755" s="7426"/>
      <c r="X755" s="7426"/>
      <c r="Y755" s="7426"/>
      <c r="Z755" s="7426"/>
      <c r="AA755" s="7426"/>
    </row>
    <row r="756" spans="1:30" ht="63" customHeight="1" x14ac:dyDescent="0.2">
      <c r="A756" s="35"/>
      <c r="B756" s="342" t="s">
        <v>72</v>
      </c>
      <c r="C756" s="343" t="s">
        <v>6</v>
      </c>
      <c r="D756" s="344" t="s">
        <v>7</v>
      </c>
      <c r="E756" s="345" t="s">
        <v>8</v>
      </c>
      <c r="F756" s="347" t="s">
        <v>145</v>
      </c>
      <c r="G756" s="347" t="s">
        <v>185</v>
      </c>
      <c r="H756" s="348" t="s">
        <v>231</v>
      </c>
      <c r="I756" s="349" t="s">
        <v>243</v>
      </c>
      <c r="J756" s="349" t="s">
        <v>294</v>
      </c>
      <c r="K756" s="407" t="s">
        <v>330</v>
      </c>
      <c r="L756" s="454" t="s">
        <v>344</v>
      </c>
      <c r="M756" s="2781" t="s">
        <v>396</v>
      </c>
      <c r="N756" s="586" t="s">
        <v>421</v>
      </c>
      <c r="O756" s="659" t="s">
        <v>437</v>
      </c>
      <c r="P756" s="2029" t="s">
        <v>565</v>
      </c>
      <c r="Q756" s="933" t="s">
        <v>613</v>
      </c>
      <c r="R756" s="843" t="s">
        <v>668</v>
      </c>
      <c r="S756" s="2519" t="s">
        <v>675</v>
      </c>
      <c r="T756" s="2444" t="s">
        <v>679</v>
      </c>
      <c r="U756" s="2445" t="s">
        <v>723</v>
      </c>
      <c r="V756" s="2656" t="s">
        <v>733</v>
      </c>
      <c r="W756" s="2656" t="s">
        <v>787</v>
      </c>
      <c r="X756" s="2656" t="s">
        <v>801</v>
      </c>
      <c r="Y756" s="2656" t="s">
        <v>802</v>
      </c>
      <c r="Z756" s="2656" t="s">
        <v>825</v>
      </c>
      <c r="AA756" s="7110" t="s">
        <v>828</v>
      </c>
      <c r="AB756" s="7193" t="s">
        <v>851</v>
      </c>
      <c r="AC756" s="7193" t="s">
        <v>852</v>
      </c>
      <c r="AD756" s="7115" t="s">
        <v>912</v>
      </c>
    </row>
    <row r="757" spans="1:30" x14ac:dyDescent="0.2">
      <c r="A757" s="36"/>
      <c r="B757" s="71" t="s">
        <v>197</v>
      </c>
      <c r="C757" s="159" t="s">
        <v>10</v>
      </c>
      <c r="D757" s="159" t="s">
        <v>10</v>
      </c>
      <c r="E757" s="159" t="s">
        <v>10</v>
      </c>
      <c r="F757" s="159" t="s">
        <v>10</v>
      </c>
      <c r="G757" s="159" t="s">
        <v>10</v>
      </c>
      <c r="H757" s="159" t="s">
        <v>10</v>
      </c>
      <c r="I757" s="159" t="s">
        <v>10</v>
      </c>
      <c r="J757" s="159" t="s">
        <v>10</v>
      </c>
      <c r="K757" s="159" t="s">
        <v>10</v>
      </c>
      <c r="L757" s="159" t="s">
        <v>10</v>
      </c>
      <c r="M757" s="2786" t="s">
        <v>10</v>
      </c>
      <c r="N757" s="159" t="s">
        <v>10</v>
      </c>
      <c r="O757" s="159" t="s">
        <v>10</v>
      </c>
      <c r="P757" s="2030">
        <v>29.855</v>
      </c>
      <c r="Q757" s="794" t="s">
        <v>10</v>
      </c>
      <c r="R757" s="802" t="s">
        <v>10</v>
      </c>
      <c r="S757" s="2484" t="s">
        <v>10</v>
      </c>
      <c r="T757" s="2484" t="s">
        <v>10</v>
      </c>
      <c r="U757" s="2447" t="s">
        <v>10</v>
      </c>
      <c r="V757" s="2447" t="s">
        <v>10</v>
      </c>
      <c r="W757" s="2447" t="s">
        <v>10</v>
      </c>
      <c r="X757" s="2447" t="s">
        <v>10</v>
      </c>
      <c r="Y757" s="2457" t="s">
        <v>10</v>
      </c>
      <c r="Z757" s="2457" t="s">
        <v>10</v>
      </c>
      <c r="AA757" s="2457" t="s">
        <v>10</v>
      </c>
      <c r="AB757" s="7184" t="s">
        <v>10</v>
      </c>
      <c r="AC757" s="7184" t="s">
        <v>10</v>
      </c>
      <c r="AD757" s="7185" t="s">
        <v>10</v>
      </c>
    </row>
    <row r="758" spans="1:30" x14ac:dyDescent="0.2">
      <c r="A758" s="36"/>
      <c r="B758" s="44" t="s">
        <v>205</v>
      </c>
      <c r="C758" s="162" t="s">
        <v>10</v>
      </c>
      <c r="D758" s="162" t="s">
        <v>10</v>
      </c>
      <c r="E758" s="162" t="s">
        <v>10</v>
      </c>
      <c r="F758" s="162" t="s">
        <v>10</v>
      </c>
      <c r="G758" s="162" t="s">
        <v>10</v>
      </c>
      <c r="H758" s="162" t="s">
        <v>10</v>
      </c>
      <c r="I758" s="162" t="s">
        <v>10</v>
      </c>
      <c r="J758" s="162" t="s">
        <v>10</v>
      </c>
      <c r="K758" s="162" t="s">
        <v>10</v>
      </c>
      <c r="L758" s="162" t="s">
        <v>10</v>
      </c>
      <c r="M758" s="2787" t="s">
        <v>10</v>
      </c>
      <c r="N758" s="162" t="s">
        <v>10</v>
      </c>
      <c r="O758" s="162" t="s">
        <v>10</v>
      </c>
      <c r="P758" s="2031">
        <v>34.46</v>
      </c>
      <c r="Q758" s="794" t="s">
        <v>10</v>
      </c>
      <c r="R758" s="802" t="s">
        <v>10</v>
      </c>
      <c r="S758" s="2484" t="s">
        <v>10</v>
      </c>
      <c r="T758" s="2484" t="s">
        <v>10</v>
      </c>
      <c r="U758" s="2447" t="s">
        <v>10</v>
      </c>
      <c r="V758" s="2447" t="s">
        <v>10</v>
      </c>
      <c r="W758" s="2447" t="s">
        <v>10</v>
      </c>
      <c r="X758" s="2447" t="s">
        <v>10</v>
      </c>
      <c r="Y758" s="2457" t="s">
        <v>10</v>
      </c>
      <c r="Z758" s="2457" t="s">
        <v>10</v>
      </c>
      <c r="AA758" s="2457" t="s">
        <v>10</v>
      </c>
      <c r="AB758" s="7184" t="s">
        <v>10</v>
      </c>
      <c r="AC758" s="7184" t="s">
        <v>10</v>
      </c>
      <c r="AD758" s="7185" t="s">
        <v>10</v>
      </c>
    </row>
    <row r="759" spans="1:30" x14ac:dyDescent="0.2">
      <c r="A759" s="90"/>
      <c r="B759" s="44" t="s">
        <v>206</v>
      </c>
      <c r="C759" s="165" t="s">
        <v>10</v>
      </c>
      <c r="D759" s="165" t="s">
        <v>10</v>
      </c>
      <c r="E759" s="165" t="s">
        <v>10</v>
      </c>
      <c r="F759" s="165" t="s">
        <v>10</v>
      </c>
      <c r="G759" s="165" t="s">
        <v>10</v>
      </c>
      <c r="H759" s="165" t="s">
        <v>10</v>
      </c>
      <c r="I759" s="165" t="s">
        <v>10</v>
      </c>
      <c r="J759" s="165" t="s">
        <v>10</v>
      </c>
      <c r="K759" s="165" t="s">
        <v>10</v>
      </c>
      <c r="L759" s="165" t="s">
        <v>10</v>
      </c>
      <c r="M759" s="2789" t="s">
        <v>10</v>
      </c>
      <c r="N759" s="165" t="s">
        <v>10</v>
      </c>
      <c r="O759" s="165" t="s">
        <v>10</v>
      </c>
      <c r="P759" s="2032">
        <v>22.658000000000001</v>
      </c>
      <c r="Q759" s="794" t="s">
        <v>10</v>
      </c>
      <c r="R759" s="802" t="s">
        <v>10</v>
      </c>
      <c r="S759" s="2484" t="s">
        <v>10</v>
      </c>
      <c r="T759" s="2484" t="s">
        <v>10</v>
      </c>
      <c r="U759" s="2447" t="s">
        <v>10</v>
      </c>
      <c r="V759" s="2447" t="s">
        <v>10</v>
      </c>
      <c r="W759" s="2447" t="s">
        <v>10</v>
      </c>
      <c r="X759" s="2447" t="s">
        <v>10</v>
      </c>
      <c r="Y759" s="2457" t="s">
        <v>10</v>
      </c>
      <c r="Z759" s="2457" t="s">
        <v>10</v>
      </c>
      <c r="AA759" s="2457" t="s">
        <v>10</v>
      </c>
      <c r="AB759" s="7184" t="s">
        <v>10</v>
      </c>
      <c r="AC759" s="7184" t="s">
        <v>10</v>
      </c>
      <c r="AD759" s="7185" t="s">
        <v>10</v>
      </c>
    </row>
    <row r="760" spans="1:30" x14ac:dyDescent="0.2">
      <c r="A760" s="95"/>
      <c r="B760" s="44" t="s">
        <v>207</v>
      </c>
      <c r="C760" s="165" t="s">
        <v>10</v>
      </c>
      <c r="D760" s="165" t="s">
        <v>10</v>
      </c>
      <c r="E760" s="165" t="s">
        <v>10</v>
      </c>
      <c r="F760" s="165" t="s">
        <v>10</v>
      </c>
      <c r="G760" s="165" t="s">
        <v>10</v>
      </c>
      <c r="H760" s="165" t="s">
        <v>10</v>
      </c>
      <c r="I760" s="165" t="s">
        <v>10</v>
      </c>
      <c r="J760" s="165" t="s">
        <v>10</v>
      </c>
      <c r="K760" s="165" t="s">
        <v>10</v>
      </c>
      <c r="L760" s="165" t="s">
        <v>10</v>
      </c>
      <c r="M760" s="2789" t="s">
        <v>10</v>
      </c>
      <c r="N760" s="165" t="s">
        <v>10</v>
      </c>
      <c r="O760" s="165" t="s">
        <v>10</v>
      </c>
      <c r="P760" s="2033">
        <v>3.2669999999999999</v>
      </c>
      <c r="Q760" s="794" t="s">
        <v>10</v>
      </c>
      <c r="R760" s="802" t="s">
        <v>10</v>
      </c>
      <c r="S760" s="2484" t="s">
        <v>10</v>
      </c>
      <c r="T760" s="2484" t="s">
        <v>10</v>
      </c>
      <c r="U760" s="2447" t="s">
        <v>10</v>
      </c>
      <c r="V760" s="2447" t="s">
        <v>10</v>
      </c>
      <c r="W760" s="2447" t="s">
        <v>10</v>
      </c>
      <c r="X760" s="2447" t="s">
        <v>10</v>
      </c>
      <c r="Y760" s="2457" t="s">
        <v>10</v>
      </c>
      <c r="Z760" s="2457" t="s">
        <v>10</v>
      </c>
      <c r="AA760" s="2457" t="s">
        <v>10</v>
      </c>
      <c r="AB760" s="7184" t="s">
        <v>10</v>
      </c>
      <c r="AC760" s="7184" t="s">
        <v>10</v>
      </c>
      <c r="AD760" s="7185" t="s">
        <v>10</v>
      </c>
    </row>
    <row r="761" spans="1:30" x14ac:dyDescent="0.2">
      <c r="A761" s="36"/>
      <c r="B761" s="44" t="s">
        <v>208</v>
      </c>
      <c r="C761" s="168" t="s">
        <v>10</v>
      </c>
      <c r="D761" s="168" t="s">
        <v>10</v>
      </c>
      <c r="E761" s="168" t="s">
        <v>10</v>
      </c>
      <c r="F761" s="168" t="s">
        <v>10</v>
      </c>
      <c r="G761" s="168" t="s">
        <v>10</v>
      </c>
      <c r="H761" s="168" t="s">
        <v>10</v>
      </c>
      <c r="I761" s="168" t="s">
        <v>10</v>
      </c>
      <c r="J761" s="168" t="s">
        <v>10</v>
      </c>
      <c r="K761" s="168" t="s">
        <v>10</v>
      </c>
      <c r="L761" s="168" t="s">
        <v>10</v>
      </c>
      <c r="M761" s="2790" t="s">
        <v>10</v>
      </c>
      <c r="N761" s="168" t="s">
        <v>10</v>
      </c>
      <c r="O761" s="168" t="s">
        <v>10</v>
      </c>
      <c r="P761" s="2034">
        <v>2.5979999999999999</v>
      </c>
      <c r="Q761" s="794" t="s">
        <v>10</v>
      </c>
      <c r="R761" s="802" t="s">
        <v>10</v>
      </c>
      <c r="S761" s="2484" t="s">
        <v>10</v>
      </c>
      <c r="T761" s="2484" t="s">
        <v>10</v>
      </c>
      <c r="U761" s="2447" t="s">
        <v>10</v>
      </c>
      <c r="V761" s="2447" t="s">
        <v>10</v>
      </c>
      <c r="W761" s="2447" t="s">
        <v>10</v>
      </c>
      <c r="X761" s="2447" t="s">
        <v>10</v>
      </c>
      <c r="Y761" s="2457" t="s">
        <v>10</v>
      </c>
      <c r="Z761" s="2457" t="s">
        <v>10</v>
      </c>
      <c r="AA761" s="2457" t="s">
        <v>10</v>
      </c>
      <c r="AB761" s="7184" t="s">
        <v>10</v>
      </c>
      <c r="AC761" s="7184" t="s">
        <v>10</v>
      </c>
      <c r="AD761" s="7185" t="s">
        <v>10</v>
      </c>
    </row>
    <row r="762" spans="1:30" x14ac:dyDescent="0.2">
      <c r="A762" s="153"/>
      <c r="B762" s="96" t="s">
        <v>204</v>
      </c>
      <c r="C762" s="171" t="s">
        <v>10</v>
      </c>
      <c r="D762" s="171" t="s">
        <v>10</v>
      </c>
      <c r="E762" s="171" t="s">
        <v>10</v>
      </c>
      <c r="F762" s="171" t="s">
        <v>10</v>
      </c>
      <c r="G762" s="171" t="s">
        <v>10</v>
      </c>
      <c r="H762" s="171" t="s">
        <v>10</v>
      </c>
      <c r="I762" s="171" t="s">
        <v>10</v>
      </c>
      <c r="J762" s="171" t="s">
        <v>10</v>
      </c>
      <c r="K762" s="171" t="s">
        <v>10</v>
      </c>
      <c r="L762" s="171" t="s">
        <v>10</v>
      </c>
      <c r="M762" s="2788" t="s">
        <v>10</v>
      </c>
      <c r="N762" s="171" t="s">
        <v>10</v>
      </c>
      <c r="O762" s="171" t="s">
        <v>10</v>
      </c>
      <c r="P762" s="2035">
        <v>7.1619999999999999</v>
      </c>
      <c r="Q762" s="795" t="s">
        <v>10</v>
      </c>
      <c r="R762" s="803" t="s">
        <v>10</v>
      </c>
      <c r="S762" s="2485" t="s">
        <v>10</v>
      </c>
      <c r="T762" s="2485" t="s">
        <v>10</v>
      </c>
      <c r="U762" s="2452" t="s">
        <v>10</v>
      </c>
      <c r="V762" s="2452" t="s">
        <v>10</v>
      </c>
      <c r="W762" s="2452" t="s">
        <v>10</v>
      </c>
      <c r="X762" s="2452" t="s">
        <v>10</v>
      </c>
      <c r="Y762" s="2459" t="s">
        <v>10</v>
      </c>
      <c r="Z762" s="2459" t="s">
        <v>10</v>
      </c>
      <c r="AA762" s="7208" t="s">
        <v>10</v>
      </c>
      <c r="AB762" s="7189" t="s">
        <v>10</v>
      </c>
      <c r="AC762" s="7189" t="s">
        <v>10</v>
      </c>
      <c r="AD762" s="7190" t="s">
        <v>10</v>
      </c>
    </row>
    <row r="763" spans="1:30" ht="3" customHeight="1" x14ac:dyDescent="0.2">
      <c r="B763" s="40"/>
      <c r="C763" s="38"/>
      <c r="D763" s="38"/>
    </row>
    <row r="764" spans="1:30" ht="63" customHeight="1" x14ac:dyDescent="0.2">
      <c r="B764" s="7403" t="s">
        <v>572</v>
      </c>
      <c r="C764" s="7404"/>
      <c r="D764" s="7404"/>
      <c r="E764" s="7404"/>
      <c r="F764" s="7404"/>
      <c r="G764" s="7404"/>
      <c r="H764" s="7404"/>
      <c r="I764" s="7404"/>
      <c r="J764" s="7405"/>
      <c r="K764" s="7406"/>
      <c r="L764" s="7407"/>
      <c r="M764" s="7408"/>
      <c r="N764" s="7409"/>
      <c r="O764" s="7410"/>
      <c r="P764" s="7411"/>
      <c r="Q764" s="7412"/>
      <c r="R764" s="7404"/>
      <c r="S764" s="2453"/>
      <c r="T764" s="2454"/>
      <c r="U764" s="2455"/>
      <c r="V764" s="2658"/>
      <c r="W764" s="2658"/>
      <c r="X764" s="2658"/>
    </row>
    <row r="765" spans="1:30" x14ac:dyDescent="0.2">
      <c r="I765" s="138"/>
      <c r="J765" s="330"/>
      <c r="K765" s="395"/>
      <c r="L765" s="439"/>
      <c r="M765" s="2724"/>
      <c r="N765" s="598"/>
      <c r="O765" s="639"/>
      <c r="P765" s="729"/>
      <c r="Q765" s="931"/>
      <c r="R765" s="858"/>
      <c r="AB765" s="7171"/>
      <c r="AC765" s="7171"/>
      <c r="AD765" s="7171"/>
    </row>
    <row r="766" spans="1:30" ht="63" customHeight="1" x14ac:dyDescent="0.2">
      <c r="A766" s="22" t="s">
        <v>494</v>
      </c>
      <c r="B766" s="7428" t="s">
        <v>496</v>
      </c>
      <c r="C766" s="7426"/>
      <c r="D766" s="7426"/>
      <c r="E766" s="7426"/>
      <c r="F766" s="7426"/>
      <c r="G766" s="7426"/>
      <c r="H766" s="7426"/>
      <c r="I766" s="7426"/>
      <c r="J766" s="7426"/>
      <c r="K766" s="7426"/>
      <c r="L766" s="7426"/>
      <c r="M766" s="7426"/>
      <c r="N766" s="7426"/>
      <c r="O766" s="7426"/>
      <c r="P766" s="7426"/>
      <c r="Q766" s="7426"/>
      <c r="R766" s="7426"/>
      <c r="S766" s="7426"/>
      <c r="T766" s="7426"/>
      <c r="U766" s="7426"/>
      <c r="V766" s="7426"/>
      <c r="W766" s="7426"/>
      <c r="X766" s="7426"/>
      <c r="Y766" s="7426"/>
      <c r="Z766" s="7426"/>
      <c r="AA766" s="7426"/>
    </row>
    <row r="767" spans="1:30" ht="63" customHeight="1" x14ac:dyDescent="0.2">
      <c r="A767" s="35"/>
      <c r="B767" s="342" t="s">
        <v>72</v>
      </c>
      <c r="C767" s="343" t="s">
        <v>6</v>
      </c>
      <c r="D767" s="344" t="s">
        <v>7</v>
      </c>
      <c r="E767" s="345" t="s">
        <v>8</v>
      </c>
      <c r="F767" s="347" t="s">
        <v>145</v>
      </c>
      <c r="G767" s="347" t="s">
        <v>186</v>
      </c>
      <c r="H767" s="348" t="s">
        <v>231</v>
      </c>
      <c r="I767" s="349" t="s">
        <v>243</v>
      </c>
      <c r="J767" s="349" t="s">
        <v>294</v>
      </c>
      <c r="K767" s="407" t="s">
        <v>330</v>
      </c>
      <c r="L767" s="454" t="s">
        <v>344</v>
      </c>
      <c r="M767" s="2781" t="s">
        <v>396</v>
      </c>
      <c r="N767" s="586" t="s">
        <v>421</v>
      </c>
      <c r="O767" s="659" t="s">
        <v>437</v>
      </c>
      <c r="P767" s="2036" t="s">
        <v>565</v>
      </c>
      <c r="Q767" s="933" t="s">
        <v>613</v>
      </c>
      <c r="R767" s="843" t="s">
        <v>668</v>
      </c>
      <c r="S767" s="2519" t="s">
        <v>675</v>
      </c>
      <c r="T767" s="2444" t="s">
        <v>679</v>
      </c>
      <c r="U767" s="2445" t="s">
        <v>723</v>
      </c>
      <c r="V767" s="2656" t="s">
        <v>733</v>
      </c>
      <c r="W767" s="2656" t="s">
        <v>787</v>
      </c>
      <c r="X767" s="2656" t="s">
        <v>801</v>
      </c>
      <c r="Y767" s="2656" t="s">
        <v>802</v>
      </c>
      <c r="Z767" s="2656" t="s">
        <v>825</v>
      </c>
      <c r="AA767" s="7110" t="s">
        <v>828</v>
      </c>
      <c r="AB767" s="7193" t="s">
        <v>851</v>
      </c>
      <c r="AC767" s="7193" t="s">
        <v>852</v>
      </c>
      <c r="AD767" s="7115" t="s">
        <v>912</v>
      </c>
    </row>
    <row r="768" spans="1:30" x14ac:dyDescent="0.2">
      <c r="A768" s="36"/>
      <c r="B768" s="71" t="s">
        <v>197</v>
      </c>
      <c r="C768" s="159" t="s">
        <v>10</v>
      </c>
      <c r="D768" s="159" t="s">
        <v>10</v>
      </c>
      <c r="E768" s="159" t="s">
        <v>10</v>
      </c>
      <c r="F768" s="159" t="s">
        <v>10</v>
      </c>
      <c r="G768" s="159" t="s">
        <v>10</v>
      </c>
      <c r="H768" s="159" t="s">
        <v>10</v>
      </c>
      <c r="I768" s="159" t="s">
        <v>10</v>
      </c>
      <c r="J768" s="159" t="s">
        <v>10</v>
      </c>
      <c r="K768" s="159" t="s">
        <v>10</v>
      </c>
      <c r="L768" s="159" t="s">
        <v>10</v>
      </c>
      <c r="M768" s="2786" t="s">
        <v>10</v>
      </c>
      <c r="N768" s="159" t="s">
        <v>10</v>
      </c>
      <c r="O768" s="159" t="s">
        <v>10</v>
      </c>
      <c r="P768" s="2037">
        <v>22.06</v>
      </c>
      <c r="Q768" s="794" t="s">
        <v>10</v>
      </c>
      <c r="R768" s="802" t="s">
        <v>10</v>
      </c>
      <c r="S768" s="2484" t="s">
        <v>10</v>
      </c>
      <c r="T768" s="2484" t="s">
        <v>10</v>
      </c>
      <c r="U768" s="2447" t="s">
        <v>10</v>
      </c>
      <c r="V768" s="2447" t="s">
        <v>10</v>
      </c>
      <c r="W768" s="2447" t="s">
        <v>10</v>
      </c>
      <c r="X768" s="2447" t="s">
        <v>10</v>
      </c>
      <c r="Y768" s="2457" t="s">
        <v>10</v>
      </c>
      <c r="Z768" s="2457" t="s">
        <v>10</v>
      </c>
      <c r="AA768" s="2457" t="s">
        <v>10</v>
      </c>
      <c r="AB768" s="7184" t="s">
        <v>10</v>
      </c>
      <c r="AC768" s="7184" t="s">
        <v>10</v>
      </c>
      <c r="AD768" s="7185" t="s">
        <v>10</v>
      </c>
    </row>
    <row r="769" spans="1:30" x14ac:dyDescent="0.2">
      <c r="A769" s="36"/>
      <c r="B769" s="44" t="s">
        <v>205</v>
      </c>
      <c r="C769" s="162" t="s">
        <v>10</v>
      </c>
      <c r="D769" s="162" t="s">
        <v>10</v>
      </c>
      <c r="E769" s="162" t="s">
        <v>10</v>
      </c>
      <c r="F769" s="162" t="s">
        <v>10</v>
      </c>
      <c r="G769" s="162" t="s">
        <v>10</v>
      </c>
      <c r="H769" s="162" t="s">
        <v>10</v>
      </c>
      <c r="I769" s="162" t="s">
        <v>10</v>
      </c>
      <c r="J769" s="162" t="s">
        <v>10</v>
      </c>
      <c r="K769" s="162" t="s">
        <v>10</v>
      </c>
      <c r="L769" s="162" t="s">
        <v>10</v>
      </c>
      <c r="M769" s="2787" t="s">
        <v>10</v>
      </c>
      <c r="N769" s="162" t="s">
        <v>10</v>
      </c>
      <c r="O769" s="162" t="s">
        <v>10</v>
      </c>
      <c r="P769" s="2038">
        <v>32.72</v>
      </c>
      <c r="Q769" s="794" t="s">
        <v>10</v>
      </c>
      <c r="R769" s="802" t="s">
        <v>10</v>
      </c>
      <c r="S769" s="2484" t="s">
        <v>10</v>
      </c>
      <c r="T769" s="2484" t="s">
        <v>10</v>
      </c>
      <c r="U769" s="2447" t="s">
        <v>10</v>
      </c>
      <c r="V769" s="2447" t="s">
        <v>10</v>
      </c>
      <c r="W769" s="2447" t="s">
        <v>10</v>
      </c>
      <c r="X769" s="2447" t="s">
        <v>10</v>
      </c>
      <c r="Y769" s="2457" t="s">
        <v>10</v>
      </c>
      <c r="Z769" s="2457" t="s">
        <v>10</v>
      </c>
      <c r="AA769" s="2457" t="s">
        <v>10</v>
      </c>
      <c r="AB769" s="7184" t="s">
        <v>10</v>
      </c>
      <c r="AC769" s="7184" t="s">
        <v>10</v>
      </c>
      <c r="AD769" s="7185" t="s">
        <v>10</v>
      </c>
    </row>
    <row r="770" spans="1:30" x14ac:dyDescent="0.2">
      <c r="A770" s="90"/>
      <c r="B770" s="44" t="s">
        <v>206</v>
      </c>
      <c r="C770" s="165" t="s">
        <v>10</v>
      </c>
      <c r="D770" s="165" t="s">
        <v>10</v>
      </c>
      <c r="E770" s="165" t="s">
        <v>10</v>
      </c>
      <c r="F770" s="165" t="s">
        <v>10</v>
      </c>
      <c r="G770" s="165" t="s">
        <v>10</v>
      </c>
      <c r="H770" s="165" t="s">
        <v>10</v>
      </c>
      <c r="I770" s="165" t="s">
        <v>10</v>
      </c>
      <c r="J770" s="165" t="s">
        <v>10</v>
      </c>
      <c r="K770" s="165" t="s">
        <v>10</v>
      </c>
      <c r="L770" s="165" t="s">
        <v>10</v>
      </c>
      <c r="M770" s="2789" t="s">
        <v>10</v>
      </c>
      <c r="N770" s="165" t="s">
        <v>10</v>
      </c>
      <c r="O770" s="165" t="s">
        <v>10</v>
      </c>
      <c r="P770" s="2039">
        <v>29.67</v>
      </c>
      <c r="Q770" s="794" t="s">
        <v>10</v>
      </c>
      <c r="R770" s="802" t="s">
        <v>10</v>
      </c>
      <c r="S770" s="2484" t="s">
        <v>10</v>
      </c>
      <c r="T770" s="2484" t="s">
        <v>10</v>
      </c>
      <c r="U770" s="2447" t="s">
        <v>10</v>
      </c>
      <c r="V770" s="2447" t="s">
        <v>10</v>
      </c>
      <c r="W770" s="2447" t="s">
        <v>10</v>
      </c>
      <c r="X770" s="2447" t="s">
        <v>10</v>
      </c>
      <c r="Y770" s="2457" t="s">
        <v>10</v>
      </c>
      <c r="Z770" s="2457" t="s">
        <v>10</v>
      </c>
      <c r="AA770" s="2457" t="s">
        <v>10</v>
      </c>
      <c r="AB770" s="7184" t="s">
        <v>10</v>
      </c>
      <c r="AC770" s="7184" t="s">
        <v>10</v>
      </c>
      <c r="AD770" s="7185" t="s">
        <v>10</v>
      </c>
    </row>
    <row r="771" spans="1:30" x14ac:dyDescent="0.2">
      <c r="A771" s="95"/>
      <c r="B771" s="44" t="s">
        <v>207</v>
      </c>
      <c r="C771" s="165" t="s">
        <v>10</v>
      </c>
      <c r="D771" s="165" t="s">
        <v>10</v>
      </c>
      <c r="E771" s="165" t="s">
        <v>10</v>
      </c>
      <c r="F771" s="165" t="s">
        <v>10</v>
      </c>
      <c r="G771" s="165" t="s">
        <v>10</v>
      </c>
      <c r="H771" s="165" t="s">
        <v>10</v>
      </c>
      <c r="I771" s="165" t="s">
        <v>10</v>
      </c>
      <c r="J771" s="165" t="s">
        <v>10</v>
      </c>
      <c r="K771" s="165" t="s">
        <v>10</v>
      </c>
      <c r="L771" s="165" t="s">
        <v>10</v>
      </c>
      <c r="M771" s="2789" t="s">
        <v>10</v>
      </c>
      <c r="N771" s="165" t="s">
        <v>10</v>
      </c>
      <c r="O771" s="165" t="s">
        <v>10</v>
      </c>
      <c r="P771" s="2040">
        <v>6.46</v>
      </c>
      <c r="Q771" s="794" t="s">
        <v>10</v>
      </c>
      <c r="R771" s="802" t="s">
        <v>10</v>
      </c>
      <c r="S771" s="2484" t="s">
        <v>10</v>
      </c>
      <c r="T771" s="2484" t="s">
        <v>10</v>
      </c>
      <c r="U771" s="2447" t="s">
        <v>10</v>
      </c>
      <c r="V771" s="2447" t="s">
        <v>10</v>
      </c>
      <c r="W771" s="2447" t="s">
        <v>10</v>
      </c>
      <c r="X771" s="2447" t="s">
        <v>10</v>
      </c>
      <c r="Y771" s="2457" t="s">
        <v>10</v>
      </c>
      <c r="Z771" s="2457" t="s">
        <v>10</v>
      </c>
      <c r="AA771" s="2457" t="s">
        <v>10</v>
      </c>
      <c r="AB771" s="7184" t="s">
        <v>10</v>
      </c>
      <c r="AC771" s="7184" t="s">
        <v>10</v>
      </c>
      <c r="AD771" s="7185" t="s">
        <v>10</v>
      </c>
    </row>
    <row r="772" spans="1:30" x14ac:dyDescent="0.2">
      <c r="A772" s="36"/>
      <c r="B772" s="44" t="s">
        <v>208</v>
      </c>
      <c r="C772" s="168" t="s">
        <v>10</v>
      </c>
      <c r="D772" s="168" t="s">
        <v>10</v>
      </c>
      <c r="E772" s="168" t="s">
        <v>10</v>
      </c>
      <c r="F772" s="168" t="s">
        <v>10</v>
      </c>
      <c r="G772" s="168" t="s">
        <v>10</v>
      </c>
      <c r="H772" s="168" t="s">
        <v>10</v>
      </c>
      <c r="I772" s="168" t="s">
        <v>10</v>
      </c>
      <c r="J772" s="168" t="s">
        <v>10</v>
      </c>
      <c r="K772" s="168" t="s">
        <v>10</v>
      </c>
      <c r="L772" s="168" t="s">
        <v>10</v>
      </c>
      <c r="M772" s="2790" t="s">
        <v>10</v>
      </c>
      <c r="N772" s="168" t="s">
        <v>10</v>
      </c>
      <c r="O772" s="168" t="s">
        <v>10</v>
      </c>
      <c r="P772" s="2041">
        <v>3.18</v>
      </c>
      <c r="Q772" s="794" t="s">
        <v>10</v>
      </c>
      <c r="R772" s="802" t="s">
        <v>10</v>
      </c>
      <c r="S772" s="2484" t="s">
        <v>10</v>
      </c>
      <c r="T772" s="2484" t="s">
        <v>10</v>
      </c>
      <c r="U772" s="2447" t="s">
        <v>10</v>
      </c>
      <c r="V772" s="2447" t="s">
        <v>10</v>
      </c>
      <c r="W772" s="2447" t="s">
        <v>10</v>
      </c>
      <c r="X772" s="2447" t="s">
        <v>10</v>
      </c>
      <c r="Y772" s="2457" t="s">
        <v>10</v>
      </c>
      <c r="Z772" s="2457" t="s">
        <v>10</v>
      </c>
      <c r="AA772" s="2457" t="s">
        <v>10</v>
      </c>
      <c r="AB772" s="7184" t="s">
        <v>10</v>
      </c>
      <c r="AC772" s="7184" t="s">
        <v>10</v>
      </c>
      <c r="AD772" s="7185" t="s">
        <v>10</v>
      </c>
    </row>
    <row r="773" spans="1:30" x14ac:dyDescent="0.2">
      <c r="A773" s="153"/>
      <c r="B773" s="96" t="s">
        <v>204</v>
      </c>
      <c r="C773" s="171" t="s">
        <v>10</v>
      </c>
      <c r="D773" s="171" t="s">
        <v>10</v>
      </c>
      <c r="E773" s="171" t="s">
        <v>10</v>
      </c>
      <c r="F773" s="171" t="s">
        <v>10</v>
      </c>
      <c r="G773" s="171" t="s">
        <v>10</v>
      </c>
      <c r="H773" s="171" t="s">
        <v>10</v>
      </c>
      <c r="I773" s="171" t="s">
        <v>10</v>
      </c>
      <c r="J773" s="171" t="s">
        <v>10</v>
      </c>
      <c r="K773" s="171" t="s">
        <v>10</v>
      </c>
      <c r="L773" s="171" t="s">
        <v>10</v>
      </c>
      <c r="M773" s="2788" t="s">
        <v>10</v>
      </c>
      <c r="N773" s="171" t="s">
        <v>10</v>
      </c>
      <c r="O773" s="171" t="s">
        <v>10</v>
      </c>
      <c r="P773" s="2042">
        <v>5.92</v>
      </c>
      <c r="Q773" s="2043" t="s">
        <v>10</v>
      </c>
      <c r="R773" s="803" t="s">
        <v>10</v>
      </c>
      <c r="S773" s="2485" t="s">
        <v>10</v>
      </c>
      <c r="T773" s="2485" t="s">
        <v>10</v>
      </c>
      <c r="U773" s="2452" t="s">
        <v>10</v>
      </c>
      <c r="V773" s="2452" t="s">
        <v>10</v>
      </c>
      <c r="W773" s="2452" t="s">
        <v>10</v>
      </c>
      <c r="X773" s="2452" t="s">
        <v>10</v>
      </c>
      <c r="Y773" s="2459" t="s">
        <v>10</v>
      </c>
      <c r="Z773" s="2459" t="s">
        <v>10</v>
      </c>
      <c r="AA773" s="7208" t="s">
        <v>10</v>
      </c>
      <c r="AB773" s="7189" t="s">
        <v>10</v>
      </c>
      <c r="AC773" s="7189" t="s">
        <v>10</v>
      </c>
      <c r="AD773" s="7190" t="s">
        <v>10</v>
      </c>
    </row>
    <row r="774" spans="1:30" ht="3" customHeight="1" x14ac:dyDescent="0.2">
      <c r="B774" s="40"/>
      <c r="C774" s="38"/>
      <c r="D774" s="38"/>
    </row>
    <row r="775" spans="1:30" ht="63" customHeight="1" x14ac:dyDescent="0.2">
      <c r="B775" s="7403" t="s">
        <v>572</v>
      </c>
      <c r="C775" s="7404"/>
      <c r="D775" s="7404"/>
      <c r="E775" s="7404"/>
      <c r="F775" s="7404"/>
      <c r="G775" s="7404"/>
      <c r="H775" s="7404"/>
      <c r="I775" s="7404"/>
      <c r="J775" s="7405"/>
      <c r="K775" s="7406"/>
      <c r="L775" s="7407"/>
      <c r="M775" s="7408"/>
      <c r="N775" s="7409"/>
      <c r="O775" s="7410"/>
      <c r="P775" s="7411"/>
      <c r="Q775" s="7412"/>
      <c r="R775" s="7404"/>
      <c r="S775" s="2453"/>
      <c r="T775" s="2454"/>
      <c r="U775" s="2455"/>
      <c r="V775" s="2658"/>
      <c r="W775" s="2658"/>
      <c r="X775" s="2658"/>
    </row>
    <row r="776" spans="1:30" x14ac:dyDescent="0.2">
      <c r="Y776" s="142"/>
      <c r="AB776" s="7171"/>
      <c r="AC776" s="7171"/>
      <c r="AD776" s="7171"/>
    </row>
    <row r="777" spans="1:30" ht="63" customHeight="1" x14ac:dyDescent="0.2">
      <c r="A777" s="22" t="s">
        <v>497</v>
      </c>
      <c r="B777" s="7428" t="s">
        <v>503</v>
      </c>
      <c r="C777" s="7426"/>
      <c r="D777" s="7426"/>
      <c r="E777" s="7426"/>
      <c r="F777" s="7426"/>
      <c r="G777" s="7426"/>
      <c r="H777" s="7426"/>
      <c r="I777" s="7426"/>
      <c r="J777" s="7426"/>
      <c r="K777" s="7426"/>
      <c r="L777" s="7426"/>
      <c r="M777" s="7426"/>
      <c r="N777" s="7426"/>
      <c r="O777" s="7426"/>
      <c r="P777" s="7426"/>
      <c r="Q777" s="7426"/>
      <c r="R777" s="7426"/>
      <c r="S777" s="7426"/>
      <c r="T777" s="7426"/>
      <c r="U777" s="7426"/>
      <c r="V777" s="7426"/>
      <c r="W777" s="7426"/>
      <c r="X777" s="7426"/>
      <c r="Y777" s="7426"/>
      <c r="Z777" s="7426"/>
      <c r="AA777" s="7426"/>
    </row>
    <row r="778" spans="1:30" ht="63" customHeight="1" x14ac:dyDescent="0.2">
      <c r="A778" s="35"/>
      <c r="B778" s="342" t="s">
        <v>72</v>
      </c>
      <c r="C778" s="343" t="s">
        <v>6</v>
      </c>
      <c r="D778" s="344" t="s">
        <v>7</v>
      </c>
      <c r="E778" s="345" t="s">
        <v>8</v>
      </c>
      <c r="F778" s="347" t="s">
        <v>145</v>
      </c>
      <c r="G778" s="347" t="s">
        <v>186</v>
      </c>
      <c r="H778" s="348" t="s">
        <v>231</v>
      </c>
      <c r="I778" s="349" t="s">
        <v>243</v>
      </c>
      <c r="J778" s="349" t="s">
        <v>294</v>
      </c>
      <c r="K778" s="407" t="s">
        <v>330</v>
      </c>
      <c r="L778" s="454" t="s">
        <v>344</v>
      </c>
      <c r="M778" s="2781" t="s">
        <v>396</v>
      </c>
      <c r="N778" s="586" t="s">
        <v>421</v>
      </c>
      <c r="O778" s="659" t="s">
        <v>437</v>
      </c>
      <c r="P778" s="1815" t="s">
        <v>565</v>
      </c>
      <c r="Q778" s="933" t="s">
        <v>613</v>
      </c>
      <c r="R778" s="1821" t="s">
        <v>668</v>
      </c>
      <c r="S778" s="2520" t="s">
        <v>681</v>
      </c>
      <c r="T778" s="2444" t="s">
        <v>679</v>
      </c>
      <c r="U778" s="2445" t="s">
        <v>723</v>
      </c>
      <c r="V778" s="2656" t="s">
        <v>733</v>
      </c>
      <c r="W778" s="2656" t="s">
        <v>787</v>
      </c>
      <c r="X778" s="2656" t="s">
        <v>801</v>
      </c>
      <c r="Y778" s="7086" t="s">
        <v>802</v>
      </c>
      <c r="Z778" s="7086" t="s">
        <v>825</v>
      </c>
      <c r="AA778" s="7110" t="s">
        <v>828</v>
      </c>
      <c r="AB778" s="7193" t="s">
        <v>851</v>
      </c>
      <c r="AC778" s="7193" t="s">
        <v>852</v>
      </c>
      <c r="AD778" s="7115" t="s">
        <v>912</v>
      </c>
    </row>
    <row r="779" spans="1:30" x14ac:dyDescent="0.2">
      <c r="A779" s="36"/>
      <c r="B779" s="71" t="s">
        <v>498</v>
      </c>
      <c r="C779" s="159" t="s">
        <v>10</v>
      </c>
      <c r="D779" s="159" t="s">
        <v>10</v>
      </c>
      <c r="E779" s="159" t="s">
        <v>10</v>
      </c>
      <c r="F779" s="159" t="s">
        <v>10</v>
      </c>
      <c r="G779" s="159" t="s">
        <v>10</v>
      </c>
      <c r="H779" s="159" t="s">
        <v>10</v>
      </c>
      <c r="I779" s="159" t="s">
        <v>10</v>
      </c>
      <c r="J779" s="159" t="s">
        <v>10</v>
      </c>
      <c r="K779" s="159" t="s">
        <v>10</v>
      </c>
      <c r="L779" s="159" t="s">
        <v>10</v>
      </c>
      <c r="M779" s="2786" t="s">
        <v>10</v>
      </c>
      <c r="N779" s="159" t="s">
        <v>10</v>
      </c>
      <c r="O779" s="159" t="s">
        <v>10</v>
      </c>
      <c r="P779" s="1816">
        <v>3.613</v>
      </c>
      <c r="Q779" s="794" t="s">
        <v>10</v>
      </c>
      <c r="R779" s="1822">
        <v>5.0579999999999998</v>
      </c>
      <c r="S779" s="2521">
        <v>4.9750000000000005</v>
      </c>
      <c r="T779" s="2456" t="s">
        <v>10</v>
      </c>
      <c r="U779" s="2457" t="s">
        <v>10</v>
      </c>
      <c r="V779" s="2457" t="s">
        <v>10</v>
      </c>
      <c r="W779" s="2457" t="s">
        <v>10</v>
      </c>
      <c r="X779" s="2457" t="s">
        <v>10</v>
      </c>
      <c r="Y779" s="2447" t="s">
        <v>10</v>
      </c>
      <c r="Z779" s="2447" t="s">
        <v>10</v>
      </c>
      <c r="AA779" s="2457" t="s">
        <v>10</v>
      </c>
      <c r="AB779" s="7184" t="s">
        <v>10</v>
      </c>
      <c r="AC779" s="7184" t="s">
        <v>10</v>
      </c>
      <c r="AD779" s="7185" t="s">
        <v>10</v>
      </c>
    </row>
    <row r="780" spans="1:30" x14ac:dyDescent="0.2">
      <c r="A780" s="36"/>
      <c r="B780" s="44" t="s">
        <v>499</v>
      </c>
      <c r="C780" s="162" t="s">
        <v>10</v>
      </c>
      <c r="D780" s="162" t="s">
        <v>10</v>
      </c>
      <c r="E780" s="162" t="s">
        <v>10</v>
      </c>
      <c r="F780" s="162" t="s">
        <v>10</v>
      </c>
      <c r="G780" s="162" t="s">
        <v>10</v>
      </c>
      <c r="H780" s="162" t="s">
        <v>10</v>
      </c>
      <c r="I780" s="162" t="s">
        <v>10</v>
      </c>
      <c r="J780" s="162" t="s">
        <v>10</v>
      </c>
      <c r="K780" s="162" t="s">
        <v>10</v>
      </c>
      <c r="L780" s="162" t="s">
        <v>10</v>
      </c>
      <c r="M780" s="2787" t="s">
        <v>10</v>
      </c>
      <c r="N780" s="162" t="s">
        <v>10</v>
      </c>
      <c r="O780" s="162" t="s">
        <v>10</v>
      </c>
      <c r="P780" s="1817">
        <v>42.95</v>
      </c>
      <c r="Q780" s="794" t="s">
        <v>10</v>
      </c>
      <c r="R780" s="1823">
        <v>40.919000000000004</v>
      </c>
      <c r="S780" s="2522">
        <v>55.487000000000002</v>
      </c>
      <c r="T780" s="2456" t="s">
        <v>10</v>
      </c>
      <c r="U780" s="2457" t="s">
        <v>10</v>
      </c>
      <c r="V780" s="2457" t="s">
        <v>10</v>
      </c>
      <c r="W780" s="2457" t="s">
        <v>10</v>
      </c>
      <c r="X780" s="2457" t="s">
        <v>10</v>
      </c>
      <c r="Y780" s="2447" t="s">
        <v>10</v>
      </c>
      <c r="Z780" s="2447" t="s">
        <v>10</v>
      </c>
      <c r="AA780" s="2457" t="s">
        <v>10</v>
      </c>
      <c r="AB780" s="7184" t="s">
        <v>10</v>
      </c>
      <c r="AC780" s="7184" t="s">
        <v>10</v>
      </c>
      <c r="AD780" s="7185" t="s">
        <v>10</v>
      </c>
    </row>
    <row r="781" spans="1:30" x14ac:dyDescent="0.2">
      <c r="A781" s="90"/>
      <c r="B781" s="44" t="s">
        <v>500</v>
      </c>
      <c r="C781" s="165" t="s">
        <v>10</v>
      </c>
      <c r="D781" s="165" t="s">
        <v>10</v>
      </c>
      <c r="E781" s="165" t="s">
        <v>10</v>
      </c>
      <c r="F781" s="165" t="s">
        <v>10</v>
      </c>
      <c r="G781" s="165" t="s">
        <v>10</v>
      </c>
      <c r="H781" s="165" t="s">
        <v>10</v>
      </c>
      <c r="I781" s="165" t="s">
        <v>10</v>
      </c>
      <c r="J781" s="165" t="s">
        <v>10</v>
      </c>
      <c r="K781" s="165" t="s">
        <v>10</v>
      </c>
      <c r="L781" s="165" t="s">
        <v>10</v>
      </c>
      <c r="M781" s="2789" t="s">
        <v>10</v>
      </c>
      <c r="N781" s="165" t="s">
        <v>10</v>
      </c>
      <c r="O781" s="165" t="s">
        <v>10</v>
      </c>
      <c r="P781" s="1818">
        <v>29.207000000000001</v>
      </c>
      <c r="Q781" s="794" t="s">
        <v>10</v>
      </c>
      <c r="R781" s="1824">
        <v>29.717000000000002</v>
      </c>
      <c r="S781" s="2523">
        <v>20.574000000000002</v>
      </c>
      <c r="T781" s="2456" t="s">
        <v>10</v>
      </c>
      <c r="U781" s="2457" t="s">
        <v>10</v>
      </c>
      <c r="V781" s="2457" t="s">
        <v>10</v>
      </c>
      <c r="W781" s="2457" t="s">
        <v>10</v>
      </c>
      <c r="X781" s="2457" t="s">
        <v>10</v>
      </c>
      <c r="Y781" s="2447" t="s">
        <v>10</v>
      </c>
      <c r="Z781" s="2447" t="s">
        <v>10</v>
      </c>
      <c r="AA781" s="2457" t="s">
        <v>10</v>
      </c>
      <c r="AB781" s="7184" t="s">
        <v>10</v>
      </c>
      <c r="AC781" s="7184" t="s">
        <v>10</v>
      </c>
      <c r="AD781" s="7185" t="s">
        <v>10</v>
      </c>
    </row>
    <row r="782" spans="1:30" x14ac:dyDescent="0.2">
      <c r="A782" s="95"/>
      <c r="B782" s="44" t="s">
        <v>501</v>
      </c>
      <c r="C782" s="165" t="s">
        <v>10</v>
      </c>
      <c r="D782" s="165" t="s">
        <v>10</v>
      </c>
      <c r="E782" s="165" t="s">
        <v>10</v>
      </c>
      <c r="F782" s="165" t="s">
        <v>10</v>
      </c>
      <c r="G782" s="165" t="s">
        <v>10</v>
      </c>
      <c r="H782" s="165" t="s">
        <v>10</v>
      </c>
      <c r="I782" s="165" t="s">
        <v>10</v>
      </c>
      <c r="J782" s="165" t="s">
        <v>10</v>
      </c>
      <c r="K782" s="165" t="s">
        <v>10</v>
      </c>
      <c r="L782" s="165" t="s">
        <v>10</v>
      </c>
      <c r="M782" s="2789" t="s">
        <v>10</v>
      </c>
      <c r="N782" s="165" t="s">
        <v>10</v>
      </c>
      <c r="O782" s="165" t="s">
        <v>10</v>
      </c>
      <c r="P782" s="1819">
        <v>5.2270000000000003</v>
      </c>
      <c r="Q782" s="794" t="s">
        <v>10</v>
      </c>
      <c r="R782" s="1825">
        <v>3.524</v>
      </c>
      <c r="S782" s="2524">
        <v>2.629</v>
      </c>
      <c r="T782" s="2456" t="s">
        <v>10</v>
      </c>
      <c r="U782" s="2457" t="s">
        <v>10</v>
      </c>
      <c r="V782" s="2457" t="s">
        <v>10</v>
      </c>
      <c r="W782" s="2457" t="s">
        <v>10</v>
      </c>
      <c r="X782" s="2457" t="s">
        <v>10</v>
      </c>
      <c r="Y782" s="2447" t="s">
        <v>10</v>
      </c>
      <c r="Z782" s="2447" t="s">
        <v>10</v>
      </c>
      <c r="AA782" s="2457" t="s">
        <v>10</v>
      </c>
      <c r="AB782" s="7184" t="s">
        <v>10</v>
      </c>
      <c r="AC782" s="7184" t="s">
        <v>10</v>
      </c>
      <c r="AD782" s="7185" t="s">
        <v>10</v>
      </c>
    </row>
    <row r="783" spans="1:30" x14ac:dyDescent="0.2">
      <c r="A783" s="153"/>
      <c r="B783" s="96" t="s">
        <v>502</v>
      </c>
      <c r="C783" s="171" t="s">
        <v>10</v>
      </c>
      <c r="D783" s="171" t="s">
        <v>10</v>
      </c>
      <c r="E783" s="171" t="s">
        <v>10</v>
      </c>
      <c r="F783" s="171" t="s">
        <v>10</v>
      </c>
      <c r="G783" s="171" t="s">
        <v>10</v>
      </c>
      <c r="H783" s="171" t="s">
        <v>10</v>
      </c>
      <c r="I783" s="171" t="s">
        <v>10</v>
      </c>
      <c r="J783" s="171" t="s">
        <v>10</v>
      </c>
      <c r="K783" s="171" t="s">
        <v>10</v>
      </c>
      <c r="L783" s="171" t="s">
        <v>10</v>
      </c>
      <c r="M783" s="2788" t="s">
        <v>10</v>
      </c>
      <c r="N783" s="171" t="s">
        <v>10</v>
      </c>
      <c r="O783" s="171" t="s">
        <v>10</v>
      </c>
      <c r="P783" s="1820">
        <v>19.003</v>
      </c>
      <c r="Q783" s="795" t="s">
        <v>10</v>
      </c>
      <c r="R783" s="1826">
        <v>20.783000000000001</v>
      </c>
      <c r="S783" s="2525">
        <v>16.335000000000001</v>
      </c>
      <c r="T783" s="2458" t="s">
        <v>10</v>
      </c>
      <c r="U783" s="2459" t="s">
        <v>10</v>
      </c>
      <c r="V783" s="2459" t="s">
        <v>10</v>
      </c>
      <c r="W783" s="2459" t="s">
        <v>10</v>
      </c>
      <c r="X783" s="2459" t="s">
        <v>10</v>
      </c>
      <c r="Y783" s="2452" t="s">
        <v>10</v>
      </c>
      <c r="Z783" s="2452" t="s">
        <v>10</v>
      </c>
      <c r="AA783" s="7208" t="s">
        <v>10</v>
      </c>
      <c r="AB783" s="7189" t="s">
        <v>10</v>
      </c>
      <c r="AC783" s="7189" t="s">
        <v>10</v>
      </c>
      <c r="AD783" s="7190" t="s">
        <v>10</v>
      </c>
    </row>
    <row r="784" spans="1:30" ht="3" customHeight="1" x14ac:dyDescent="0.2">
      <c r="B784" s="40"/>
      <c r="C784" s="38"/>
      <c r="D784" s="38"/>
      <c r="AA784" s="2457"/>
      <c r="AB784" s="7184"/>
      <c r="AC784" s="6700"/>
      <c r="AD784" s="7048"/>
    </row>
    <row r="785" spans="1:30" ht="63" customHeight="1" x14ac:dyDescent="0.2">
      <c r="B785" s="7403" t="s">
        <v>573</v>
      </c>
      <c r="C785" s="7404"/>
      <c r="D785" s="7404"/>
      <c r="E785" s="7404"/>
      <c r="F785" s="7404"/>
      <c r="G785" s="7404"/>
      <c r="H785" s="7404"/>
      <c r="I785" s="7404"/>
      <c r="J785" s="7405"/>
      <c r="K785" s="7406"/>
      <c r="L785" s="7407"/>
      <c r="M785" s="7408"/>
      <c r="N785" s="7409"/>
      <c r="O785" s="7410"/>
      <c r="P785" s="7411"/>
      <c r="Q785" s="7412"/>
      <c r="R785" s="7404"/>
      <c r="S785" s="2453"/>
      <c r="T785" s="2454"/>
      <c r="U785" s="2455"/>
      <c r="V785" s="2658"/>
      <c r="W785" s="2658"/>
      <c r="X785" s="2658"/>
    </row>
    <row r="786" spans="1:30" x14ac:dyDescent="0.2">
      <c r="AB786" s="7171"/>
      <c r="AC786" s="7171"/>
      <c r="AD786" s="7171"/>
    </row>
    <row r="787" spans="1:30" ht="63" customHeight="1" x14ac:dyDescent="0.2">
      <c r="A787" s="22" t="s">
        <v>508</v>
      </c>
      <c r="B787" s="7428" t="s">
        <v>507</v>
      </c>
      <c r="C787" s="7426"/>
      <c r="D787" s="7426"/>
      <c r="E787" s="7426"/>
      <c r="F787" s="7426"/>
      <c r="G787" s="7426"/>
      <c r="H787" s="7426"/>
      <c r="I787" s="7426"/>
      <c r="J787" s="7426"/>
      <c r="K787" s="7426"/>
      <c r="L787" s="7426"/>
      <c r="M787" s="7426"/>
      <c r="N787" s="7426"/>
      <c r="O787" s="7426"/>
      <c r="P787" s="7426"/>
      <c r="Q787" s="7426"/>
      <c r="R787" s="7426"/>
      <c r="S787" s="7426"/>
      <c r="T787" s="7426"/>
      <c r="U787" s="7426"/>
      <c r="V787" s="7426"/>
      <c r="W787" s="7426"/>
      <c r="X787" s="7426"/>
      <c r="Y787" s="7426"/>
      <c r="Z787" s="7426"/>
      <c r="AA787" s="7426"/>
    </row>
    <row r="788" spans="1:30" ht="63" customHeight="1" x14ac:dyDescent="0.2">
      <c r="A788" s="35"/>
      <c r="B788" s="342" t="s">
        <v>72</v>
      </c>
      <c r="C788" s="343" t="s">
        <v>6</v>
      </c>
      <c r="D788" s="344" t="s">
        <v>7</v>
      </c>
      <c r="E788" s="345" t="s">
        <v>8</v>
      </c>
      <c r="F788" s="347" t="s">
        <v>145</v>
      </c>
      <c r="G788" s="347" t="s">
        <v>186</v>
      </c>
      <c r="H788" s="348" t="s">
        <v>231</v>
      </c>
      <c r="I788" s="349" t="s">
        <v>243</v>
      </c>
      <c r="J788" s="349" t="s">
        <v>294</v>
      </c>
      <c r="K788" s="407" t="s">
        <v>330</v>
      </c>
      <c r="L788" s="454" t="s">
        <v>344</v>
      </c>
      <c r="M788" s="2781" t="s">
        <v>396</v>
      </c>
      <c r="N788" s="586" t="s">
        <v>421</v>
      </c>
      <c r="O788" s="659" t="s">
        <v>437</v>
      </c>
      <c r="P788" s="1827" t="s">
        <v>565</v>
      </c>
      <c r="Q788" s="933" t="s">
        <v>613</v>
      </c>
      <c r="R788" s="843" t="s">
        <v>668</v>
      </c>
      <c r="S788" s="2519" t="s">
        <v>675</v>
      </c>
      <c r="T788" s="2444" t="s">
        <v>679</v>
      </c>
      <c r="U788" s="2445" t="s">
        <v>723</v>
      </c>
      <c r="V788" s="2656" t="s">
        <v>733</v>
      </c>
      <c r="W788" s="2656" t="s">
        <v>787</v>
      </c>
      <c r="X788" s="2656" t="s">
        <v>801</v>
      </c>
      <c r="Y788" s="2680" t="s">
        <v>802</v>
      </c>
      <c r="Z788" s="2680" t="s">
        <v>825</v>
      </c>
      <c r="AA788" s="7110" t="s">
        <v>828</v>
      </c>
      <c r="AB788" s="7193" t="s">
        <v>851</v>
      </c>
      <c r="AC788" s="7193" t="s">
        <v>852</v>
      </c>
      <c r="AD788" s="7115" t="s">
        <v>912</v>
      </c>
    </row>
    <row r="789" spans="1:30" x14ac:dyDescent="0.2">
      <c r="A789" s="36"/>
      <c r="B789" s="71" t="s">
        <v>504</v>
      </c>
      <c r="C789" s="159" t="s">
        <v>10</v>
      </c>
      <c r="D789" s="159" t="s">
        <v>10</v>
      </c>
      <c r="E789" s="159" t="s">
        <v>10</v>
      </c>
      <c r="F789" s="159" t="s">
        <v>10</v>
      </c>
      <c r="G789" s="159" t="s">
        <v>10</v>
      </c>
      <c r="H789" s="159" t="s">
        <v>10</v>
      </c>
      <c r="I789" s="159" t="s">
        <v>10</v>
      </c>
      <c r="J789" s="159" t="s">
        <v>10</v>
      </c>
      <c r="K789" s="159" t="s">
        <v>10</v>
      </c>
      <c r="L789" s="159" t="s">
        <v>10</v>
      </c>
      <c r="M789" s="2786" t="s">
        <v>10</v>
      </c>
      <c r="N789" s="159" t="s">
        <v>10</v>
      </c>
      <c r="O789" s="159" t="s">
        <v>10</v>
      </c>
      <c r="P789" s="1828">
        <v>21.019000000000002</v>
      </c>
      <c r="Q789" s="794" t="s">
        <v>10</v>
      </c>
      <c r="R789" s="802" t="s">
        <v>10</v>
      </c>
      <c r="S789" s="2484" t="s">
        <v>10</v>
      </c>
      <c r="T789" s="2484" t="s">
        <v>10</v>
      </c>
      <c r="U789" s="2447" t="s">
        <v>10</v>
      </c>
      <c r="V789" s="2447" t="s">
        <v>10</v>
      </c>
      <c r="W789" s="2447" t="s">
        <v>10</v>
      </c>
      <c r="X789" s="2447" t="s">
        <v>10</v>
      </c>
      <c r="Y789" s="2627" t="s">
        <v>10</v>
      </c>
      <c r="Z789" s="2627" t="s">
        <v>10</v>
      </c>
      <c r="AA789" s="2457" t="s">
        <v>10</v>
      </c>
      <c r="AB789" s="7184" t="s">
        <v>10</v>
      </c>
      <c r="AC789" s="7184" t="s">
        <v>10</v>
      </c>
      <c r="AD789" s="7185" t="s">
        <v>10</v>
      </c>
    </row>
    <row r="790" spans="1:30" x14ac:dyDescent="0.2">
      <c r="A790" s="36"/>
      <c r="B790" s="44" t="s">
        <v>505</v>
      </c>
      <c r="C790" s="162" t="s">
        <v>10</v>
      </c>
      <c r="D790" s="162" t="s">
        <v>10</v>
      </c>
      <c r="E790" s="162" t="s">
        <v>10</v>
      </c>
      <c r="F790" s="162" t="s">
        <v>10</v>
      </c>
      <c r="G790" s="162" t="s">
        <v>10</v>
      </c>
      <c r="H790" s="162" t="s">
        <v>10</v>
      </c>
      <c r="I790" s="162" t="s">
        <v>10</v>
      </c>
      <c r="J790" s="162" t="s">
        <v>10</v>
      </c>
      <c r="K790" s="162" t="s">
        <v>10</v>
      </c>
      <c r="L790" s="162" t="s">
        <v>10</v>
      </c>
      <c r="M790" s="2787" t="s">
        <v>10</v>
      </c>
      <c r="N790" s="162" t="s">
        <v>10</v>
      </c>
      <c r="O790" s="162" t="s">
        <v>10</v>
      </c>
      <c r="P790" s="1829">
        <v>38.997</v>
      </c>
      <c r="Q790" s="794" t="s">
        <v>10</v>
      </c>
      <c r="R790" s="802" t="s">
        <v>10</v>
      </c>
      <c r="S790" s="2484" t="s">
        <v>10</v>
      </c>
      <c r="T790" s="2484" t="s">
        <v>10</v>
      </c>
      <c r="U790" s="2447" t="s">
        <v>10</v>
      </c>
      <c r="V790" s="2447" t="s">
        <v>10</v>
      </c>
      <c r="W790" s="2447" t="s">
        <v>10</v>
      </c>
      <c r="X790" s="2447" t="s">
        <v>10</v>
      </c>
      <c r="Y790" s="2569" t="s">
        <v>10</v>
      </c>
      <c r="Z790" s="2569" t="s">
        <v>10</v>
      </c>
      <c r="AA790" s="2457" t="s">
        <v>10</v>
      </c>
      <c r="AB790" s="7184" t="s">
        <v>10</v>
      </c>
      <c r="AC790" s="7184" t="s">
        <v>10</v>
      </c>
      <c r="AD790" s="7185" t="s">
        <v>10</v>
      </c>
    </row>
    <row r="791" spans="1:30" x14ac:dyDescent="0.2">
      <c r="A791" s="90"/>
      <c r="B791" s="44" t="s">
        <v>506</v>
      </c>
      <c r="C791" s="165" t="s">
        <v>10</v>
      </c>
      <c r="D791" s="165" t="s">
        <v>10</v>
      </c>
      <c r="E791" s="165" t="s">
        <v>10</v>
      </c>
      <c r="F791" s="165" t="s">
        <v>10</v>
      </c>
      <c r="G791" s="165" t="s">
        <v>10</v>
      </c>
      <c r="H791" s="165" t="s">
        <v>10</v>
      </c>
      <c r="I791" s="165" t="s">
        <v>10</v>
      </c>
      <c r="J791" s="165" t="s">
        <v>10</v>
      </c>
      <c r="K791" s="165" t="s">
        <v>10</v>
      </c>
      <c r="L791" s="165" t="s">
        <v>10</v>
      </c>
      <c r="M791" s="2789" t="s">
        <v>10</v>
      </c>
      <c r="N791" s="165" t="s">
        <v>10</v>
      </c>
      <c r="O791" s="165" t="s">
        <v>10</v>
      </c>
      <c r="P791" s="1830">
        <v>36.883000000000003</v>
      </c>
      <c r="Q791" s="794" t="s">
        <v>10</v>
      </c>
      <c r="R791" s="802" t="s">
        <v>10</v>
      </c>
      <c r="S791" s="2484" t="s">
        <v>10</v>
      </c>
      <c r="T791" s="2484" t="s">
        <v>10</v>
      </c>
      <c r="U791" s="2447" t="s">
        <v>10</v>
      </c>
      <c r="V791" s="2447" t="s">
        <v>10</v>
      </c>
      <c r="W791" s="2447" t="s">
        <v>10</v>
      </c>
      <c r="X791" s="2447" t="s">
        <v>10</v>
      </c>
      <c r="Y791" s="2569" t="s">
        <v>10</v>
      </c>
      <c r="Z791" s="2569" t="s">
        <v>10</v>
      </c>
      <c r="AA791" s="2457" t="s">
        <v>10</v>
      </c>
      <c r="AB791" s="7184" t="s">
        <v>10</v>
      </c>
      <c r="AC791" s="7184" t="s">
        <v>10</v>
      </c>
      <c r="AD791" s="7185" t="s">
        <v>10</v>
      </c>
    </row>
    <row r="792" spans="1:30" x14ac:dyDescent="0.2">
      <c r="A792" s="153"/>
      <c r="B792" s="96" t="s">
        <v>215</v>
      </c>
      <c r="C792" s="171" t="s">
        <v>10</v>
      </c>
      <c r="D792" s="171" t="s">
        <v>10</v>
      </c>
      <c r="E792" s="171" t="s">
        <v>10</v>
      </c>
      <c r="F792" s="171" t="s">
        <v>10</v>
      </c>
      <c r="G792" s="171" t="s">
        <v>10</v>
      </c>
      <c r="H792" s="171" t="s">
        <v>10</v>
      </c>
      <c r="I792" s="171" t="s">
        <v>10</v>
      </c>
      <c r="J792" s="171" t="s">
        <v>10</v>
      </c>
      <c r="K792" s="171" t="s">
        <v>10</v>
      </c>
      <c r="L792" s="171" t="s">
        <v>10</v>
      </c>
      <c r="M792" s="2788" t="s">
        <v>10</v>
      </c>
      <c r="N792" s="171" t="s">
        <v>10</v>
      </c>
      <c r="O792" s="171" t="s">
        <v>10</v>
      </c>
      <c r="P792" s="1831">
        <v>3.101</v>
      </c>
      <c r="Q792" s="795" t="s">
        <v>10</v>
      </c>
      <c r="R792" s="803" t="s">
        <v>10</v>
      </c>
      <c r="S792" s="2485" t="s">
        <v>10</v>
      </c>
      <c r="T792" s="2485" t="s">
        <v>10</v>
      </c>
      <c r="U792" s="2452" t="s">
        <v>10</v>
      </c>
      <c r="V792" s="2452" t="s">
        <v>10</v>
      </c>
      <c r="W792" s="2452" t="s">
        <v>10</v>
      </c>
      <c r="X792" s="2452" t="s">
        <v>10</v>
      </c>
      <c r="Y792" s="842" t="s">
        <v>10</v>
      </c>
      <c r="Z792" s="842" t="s">
        <v>10</v>
      </c>
      <c r="AA792" s="7208" t="s">
        <v>10</v>
      </c>
      <c r="AB792" s="7189" t="s">
        <v>10</v>
      </c>
      <c r="AC792" s="7189" t="s">
        <v>10</v>
      </c>
      <c r="AD792" s="7190" t="s">
        <v>10</v>
      </c>
    </row>
    <row r="793" spans="1:30" ht="3" customHeight="1" x14ac:dyDescent="0.2">
      <c r="B793" s="40"/>
      <c r="C793" s="38"/>
      <c r="D793" s="38"/>
    </row>
    <row r="794" spans="1:30" ht="63" customHeight="1" x14ac:dyDescent="0.2">
      <c r="B794" s="7403" t="s">
        <v>571</v>
      </c>
      <c r="C794" s="7404"/>
      <c r="D794" s="7404"/>
      <c r="E794" s="7404"/>
      <c r="F794" s="7404"/>
      <c r="G794" s="7404"/>
      <c r="H794" s="7404"/>
      <c r="I794" s="7404"/>
      <c r="J794" s="7405"/>
      <c r="K794" s="7406"/>
      <c r="L794" s="7407"/>
      <c r="M794" s="7408"/>
      <c r="N794" s="7409"/>
      <c r="O794" s="7410"/>
      <c r="P794" s="7411"/>
      <c r="Q794" s="7412"/>
      <c r="R794" s="7404"/>
      <c r="S794" s="2453"/>
      <c r="T794" s="2454"/>
      <c r="U794" s="2455"/>
      <c r="V794" s="2658"/>
      <c r="W794" s="2658"/>
      <c r="X794" s="2658"/>
    </row>
    <row r="795" spans="1:30" x14ac:dyDescent="0.2">
      <c r="AB795" s="7171"/>
      <c r="AC795" s="7171"/>
      <c r="AD795" s="7171"/>
    </row>
    <row r="796" spans="1:30" ht="63" customHeight="1" x14ac:dyDescent="0.2">
      <c r="A796" s="22" t="s">
        <v>509</v>
      </c>
      <c r="B796" s="7428" t="s">
        <v>516</v>
      </c>
      <c r="C796" s="7426"/>
      <c r="D796" s="7426"/>
      <c r="E796" s="7426"/>
      <c r="F796" s="7426"/>
      <c r="G796" s="7426"/>
      <c r="H796" s="7426"/>
      <c r="I796" s="7426"/>
      <c r="J796" s="7426"/>
      <c r="K796" s="7426"/>
      <c r="L796" s="7426"/>
      <c r="M796" s="7426"/>
      <c r="N796" s="7426"/>
      <c r="O796" s="7426"/>
      <c r="P796" s="7426"/>
      <c r="Q796" s="7426"/>
      <c r="R796" s="7426"/>
      <c r="S796" s="7426"/>
      <c r="T796" s="7426"/>
      <c r="U796" s="7426"/>
      <c r="V796" s="7426"/>
      <c r="W796" s="7426"/>
      <c r="X796" s="7426"/>
      <c r="Y796" s="7426"/>
      <c r="Z796" s="7426"/>
      <c r="AA796" s="7426"/>
    </row>
    <row r="797" spans="1:30" ht="63" customHeight="1" x14ac:dyDescent="0.2">
      <c r="A797" s="35"/>
      <c r="B797" s="342" t="s">
        <v>72</v>
      </c>
      <c r="C797" s="343" t="s">
        <v>6</v>
      </c>
      <c r="D797" s="344" t="s">
        <v>7</v>
      </c>
      <c r="E797" s="345" t="s">
        <v>8</v>
      </c>
      <c r="F797" s="347" t="s">
        <v>145</v>
      </c>
      <c r="G797" s="347" t="s">
        <v>186</v>
      </c>
      <c r="H797" s="348" t="s">
        <v>231</v>
      </c>
      <c r="I797" s="349" t="s">
        <v>243</v>
      </c>
      <c r="J797" s="349" t="s">
        <v>294</v>
      </c>
      <c r="K797" s="407" t="s">
        <v>330</v>
      </c>
      <c r="L797" s="454" t="s">
        <v>344</v>
      </c>
      <c r="M797" s="2781" t="s">
        <v>396</v>
      </c>
      <c r="N797" s="586" t="s">
        <v>421</v>
      </c>
      <c r="O797" s="659" t="s">
        <v>437</v>
      </c>
      <c r="P797" s="1832" t="s">
        <v>565</v>
      </c>
      <c r="Q797" s="933" t="s">
        <v>613</v>
      </c>
      <c r="R797" s="843" t="s">
        <v>668</v>
      </c>
      <c r="S797" s="2519" t="s">
        <v>675</v>
      </c>
      <c r="T797" s="2444" t="s">
        <v>679</v>
      </c>
      <c r="U797" s="2445" t="s">
        <v>723</v>
      </c>
      <c r="V797" s="2656" t="s">
        <v>733</v>
      </c>
      <c r="W797" s="2656" t="s">
        <v>787</v>
      </c>
      <c r="X797" s="2656" t="s">
        <v>801</v>
      </c>
      <c r="Y797" s="2680" t="s">
        <v>802</v>
      </c>
      <c r="Z797" s="2680" t="s">
        <v>825</v>
      </c>
      <c r="AA797" s="7110" t="s">
        <v>828</v>
      </c>
      <c r="AB797" s="7193" t="s">
        <v>851</v>
      </c>
      <c r="AC797" s="7193" t="s">
        <v>852</v>
      </c>
      <c r="AD797" s="7115" t="s">
        <v>912</v>
      </c>
    </row>
    <row r="798" spans="1:30" x14ac:dyDescent="0.2">
      <c r="A798" s="36"/>
      <c r="B798" s="71" t="s">
        <v>504</v>
      </c>
      <c r="C798" s="159" t="s">
        <v>10</v>
      </c>
      <c r="D798" s="159" t="s">
        <v>10</v>
      </c>
      <c r="E798" s="159" t="s">
        <v>10</v>
      </c>
      <c r="F798" s="159" t="s">
        <v>10</v>
      </c>
      <c r="G798" s="159" t="s">
        <v>10</v>
      </c>
      <c r="H798" s="159" t="s">
        <v>10</v>
      </c>
      <c r="I798" s="159" t="s">
        <v>10</v>
      </c>
      <c r="J798" s="159" t="s">
        <v>10</v>
      </c>
      <c r="K798" s="159" t="s">
        <v>10</v>
      </c>
      <c r="L798" s="159" t="s">
        <v>10</v>
      </c>
      <c r="M798" s="2786" t="s">
        <v>10</v>
      </c>
      <c r="N798" s="159" t="s">
        <v>10</v>
      </c>
      <c r="O798" s="159" t="s">
        <v>10</v>
      </c>
      <c r="P798" s="1833">
        <v>25.626999999999999</v>
      </c>
      <c r="Q798" s="794" t="s">
        <v>10</v>
      </c>
      <c r="R798" s="802" t="s">
        <v>10</v>
      </c>
      <c r="S798" s="2484" t="s">
        <v>10</v>
      </c>
      <c r="T798" s="2484" t="s">
        <v>10</v>
      </c>
      <c r="U798" s="2447" t="s">
        <v>10</v>
      </c>
      <c r="V798" s="2447" t="s">
        <v>10</v>
      </c>
      <c r="W798" s="2447" t="s">
        <v>10</v>
      </c>
      <c r="X798" s="2447" t="s">
        <v>10</v>
      </c>
      <c r="Y798" s="2627" t="s">
        <v>10</v>
      </c>
      <c r="Z798" s="2627" t="s">
        <v>10</v>
      </c>
      <c r="AA798" s="2457" t="s">
        <v>10</v>
      </c>
      <c r="AB798" s="7184" t="s">
        <v>10</v>
      </c>
      <c r="AC798" s="7184" t="s">
        <v>10</v>
      </c>
      <c r="AD798" s="7185" t="s">
        <v>10</v>
      </c>
    </row>
    <row r="799" spans="1:30" x14ac:dyDescent="0.2">
      <c r="A799" s="36"/>
      <c r="B799" s="44" t="s">
        <v>505</v>
      </c>
      <c r="C799" s="162" t="s">
        <v>10</v>
      </c>
      <c r="D799" s="162" t="s">
        <v>10</v>
      </c>
      <c r="E799" s="162" t="s">
        <v>10</v>
      </c>
      <c r="F799" s="162" t="s">
        <v>10</v>
      </c>
      <c r="G799" s="162" t="s">
        <v>10</v>
      </c>
      <c r="H799" s="162" t="s">
        <v>10</v>
      </c>
      <c r="I799" s="162" t="s">
        <v>10</v>
      </c>
      <c r="J799" s="162" t="s">
        <v>10</v>
      </c>
      <c r="K799" s="162" t="s">
        <v>10</v>
      </c>
      <c r="L799" s="162" t="s">
        <v>10</v>
      </c>
      <c r="M799" s="2787" t="s">
        <v>10</v>
      </c>
      <c r="N799" s="162" t="s">
        <v>10</v>
      </c>
      <c r="O799" s="162" t="s">
        <v>10</v>
      </c>
      <c r="P799" s="1834">
        <v>42.344000000000001</v>
      </c>
      <c r="Q799" s="794" t="s">
        <v>10</v>
      </c>
      <c r="R799" s="802" t="s">
        <v>10</v>
      </c>
      <c r="S799" s="2484" t="s">
        <v>10</v>
      </c>
      <c r="T799" s="2484" t="s">
        <v>10</v>
      </c>
      <c r="U799" s="2447" t="s">
        <v>10</v>
      </c>
      <c r="V799" s="2447" t="s">
        <v>10</v>
      </c>
      <c r="W799" s="2447" t="s">
        <v>10</v>
      </c>
      <c r="X799" s="2447" t="s">
        <v>10</v>
      </c>
      <c r="Y799" s="2569" t="s">
        <v>10</v>
      </c>
      <c r="Z799" s="2569" t="s">
        <v>10</v>
      </c>
      <c r="AA799" s="2457" t="s">
        <v>10</v>
      </c>
      <c r="AB799" s="7184" t="s">
        <v>10</v>
      </c>
      <c r="AC799" s="7184" t="s">
        <v>10</v>
      </c>
      <c r="AD799" s="7185" t="s">
        <v>10</v>
      </c>
    </row>
    <row r="800" spans="1:30" x14ac:dyDescent="0.2">
      <c r="A800" s="90"/>
      <c r="B800" s="44" t="s">
        <v>506</v>
      </c>
      <c r="C800" s="165" t="s">
        <v>10</v>
      </c>
      <c r="D800" s="165" t="s">
        <v>10</v>
      </c>
      <c r="E800" s="165" t="s">
        <v>10</v>
      </c>
      <c r="F800" s="165" t="s">
        <v>10</v>
      </c>
      <c r="G800" s="165" t="s">
        <v>10</v>
      </c>
      <c r="H800" s="165" t="s">
        <v>10</v>
      </c>
      <c r="I800" s="165" t="s">
        <v>10</v>
      </c>
      <c r="J800" s="165" t="s">
        <v>10</v>
      </c>
      <c r="K800" s="165" t="s">
        <v>10</v>
      </c>
      <c r="L800" s="165" t="s">
        <v>10</v>
      </c>
      <c r="M800" s="2789" t="s">
        <v>10</v>
      </c>
      <c r="N800" s="165" t="s">
        <v>10</v>
      </c>
      <c r="O800" s="165" t="s">
        <v>10</v>
      </c>
      <c r="P800" s="1835">
        <v>29.698</v>
      </c>
      <c r="Q800" s="794" t="s">
        <v>10</v>
      </c>
      <c r="R800" s="802" t="s">
        <v>10</v>
      </c>
      <c r="S800" s="2484" t="s">
        <v>10</v>
      </c>
      <c r="T800" s="2484" t="s">
        <v>10</v>
      </c>
      <c r="U800" s="2447" t="s">
        <v>10</v>
      </c>
      <c r="V800" s="2447" t="s">
        <v>10</v>
      </c>
      <c r="W800" s="2447" t="s">
        <v>10</v>
      </c>
      <c r="X800" s="2447" t="s">
        <v>10</v>
      </c>
      <c r="Y800" s="2569" t="s">
        <v>10</v>
      </c>
      <c r="Z800" s="2569" t="s">
        <v>10</v>
      </c>
      <c r="AA800" s="2457" t="s">
        <v>10</v>
      </c>
      <c r="AB800" s="7184" t="s">
        <v>10</v>
      </c>
      <c r="AC800" s="7184" t="s">
        <v>10</v>
      </c>
      <c r="AD800" s="7185" t="s">
        <v>10</v>
      </c>
    </row>
    <row r="801" spans="1:30" x14ac:dyDescent="0.2">
      <c r="A801" s="153"/>
      <c r="B801" s="96" t="s">
        <v>215</v>
      </c>
      <c r="C801" s="171" t="s">
        <v>10</v>
      </c>
      <c r="D801" s="171" t="s">
        <v>10</v>
      </c>
      <c r="E801" s="171" t="s">
        <v>10</v>
      </c>
      <c r="F801" s="171" t="s">
        <v>10</v>
      </c>
      <c r="G801" s="171" t="s">
        <v>10</v>
      </c>
      <c r="H801" s="171" t="s">
        <v>10</v>
      </c>
      <c r="I801" s="171" t="s">
        <v>10</v>
      </c>
      <c r="J801" s="171" t="s">
        <v>10</v>
      </c>
      <c r="K801" s="171" t="s">
        <v>10</v>
      </c>
      <c r="L801" s="171" t="s">
        <v>10</v>
      </c>
      <c r="M801" s="2788" t="s">
        <v>10</v>
      </c>
      <c r="N801" s="171" t="s">
        <v>10</v>
      </c>
      <c r="O801" s="171" t="s">
        <v>10</v>
      </c>
      <c r="P801" s="1836">
        <v>2.33</v>
      </c>
      <c r="Q801" s="795" t="s">
        <v>10</v>
      </c>
      <c r="R801" s="803" t="s">
        <v>10</v>
      </c>
      <c r="S801" s="2485" t="s">
        <v>10</v>
      </c>
      <c r="T801" s="2485" t="s">
        <v>10</v>
      </c>
      <c r="U801" s="2452" t="s">
        <v>10</v>
      </c>
      <c r="V801" s="2452" t="s">
        <v>10</v>
      </c>
      <c r="W801" s="2452" t="s">
        <v>10</v>
      </c>
      <c r="X801" s="2452" t="s">
        <v>10</v>
      </c>
      <c r="Y801" s="842" t="s">
        <v>10</v>
      </c>
      <c r="Z801" s="842" t="s">
        <v>10</v>
      </c>
      <c r="AA801" s="7208" t="s">
        <v>10</v>
      </c>
      <c r="AB801" s="7189" t="s">
        <v>10</v>
      </c>
      <c r="AC801" s="7189" t="s">
        <v>10</v>
      </c>
      <c r="AD801" s="7190" t="s">
        <v>10</v>
      </c>
    </row>
    <row r="802" spans="1:30" ht="3" customHeight="1" x14ac:dyDescent="0.2">
      <c r="B802" s="40"/>
      <c r="C802" s="38"/>
      <c r="D802" s="38"/>
      <c r="V802" s="2443"/>
      <c r="W802" s="2443"/>
    </row>
    <row r="803" spans="1:30" ht="63" customHeight="1" x14ac:dyDescent="0.2">
      <c r="B803" s="7403" t="s">
        <v>571</v>
      </c>
      <c r="C803" s="7404"/>
      <c r="D803" s="7404"/>
      <c r="E803" s="7404"/>
      <c r="F803" s="7404"/>
      <c r="G803" s="7404"/>
      <c r="H803" s="7404"/>
      <c r="I803" s="7404"/>
      <c r="J803" s="7405"/>
      <c r="K803" s="7406"/>
      <c r="L803" s="7407"/>
      <c r="M803" s="7408"/>
      <c r="N803" s="7409"/>
      <c r="O803" s="7410"/>
      <c r="P803" s="7411"/>
      <c r="Q803" s="7412"/>
      <c r="R803" s="7404"/>
      <c r="S803" s="2453"/>
      <c r="T803" s="2454"/>
      <c r="U803" s="2455"/>
      <c r="V803" s="2658"/>
      <c r="W803" s="2658"/>
      <c r="X803" s="2658"/>
    </row>
    <row r="804" spans="1:30" x14ac:dyDescent="0.2">
      <c r="AD804" s="7171"/>
    </row>
    <row r="805" spans="1:30" ht="63" customHeight="1" x14ac:dyDescent="0.2">
      <c r="A805" s="22" t="s">
        <v>510</v>
      </c>
      <c r="B805" s="7428" t="s">
        <v>517</v>
      </c>
      <c r="C805" s="7426"/>
      <c r="D805" s="7426"/>
      <c r="E805" s="7426"/>
      <c r="F805" s="7426"/>
      <c r="G805" s="7426"/>
      <c r="H805" s="7426"/>
      <c r="I805" s="7426"/>
      <c r="J805" s="7426"/>
      <c r="K805" s="7426"/>
      <c r="L805" s="7426"/>
      <c r="M805" s="7426"/>
      <c r="N805" s="7426"/>
      <c r="O805" s="7426"/>
      <c r="P805" s="7426"/>
      <c r="Q805" s="7426"/>
      <c r="R805" s="7426"/>
      <c r="S805" s="7426"/>
      <c r="T805" s="7426"/>
      <c r="U805" s="7426"/>
      <c r="V805" s="7426"/>
      <c r="W805" s="7426"/>
      <c r="X805" s="7426"/>
      <c r="Y805" s="7426"/>
      <c r="Z805" s="7426"/>
      <c r="AA805" s="7426"/>
      <c r="AB805" s="7172"/>
      <c r="AC805" s="7172"/>
    </row>
    <row r="806" spans="1:30" ht="63" customHeight="1" x14ac:dyDescent="0.2">
      <c r="A806" s="35"/>
      <c r="B806" s="342" t="s">
        <v>72</v>
      </c>
      <c r="C806" s="343" t="s">
        <v>6</v>
      </c>
      <c r="D806" s="344" t="s">
        <v>7</v>
      </c>
      <c r="E806" s="345" t="s">
        <v>8</v>
      </c>
      <c r="F806" s="347" t="s">
        <v>145</v>
      </c>
      <c r="G806" s="347" t="s">
        <v>186</v>
      </c>
      <c r="H806" s="348" t="s">
        <v>231</v>
      </c>
      <c r="I806" s="349" t="s">
        <v>243</v>
      </c>
      <c r="J806" s="349" t="s">
        <v>294</v>
      </c>
      <c r="K806" s="407" t="s">
        <v>330</v>
      </c>
      <c r="L806" s="454" t="s">
        <v>344</v>
      </c>
      <c r="M806" s="2781" t="s">
        <v>396</v>
      </c>
      <c r="N806" s="586" t="s">
        <v>421</v>
      </c>
      <c r="O806" s="659" t="s">
        <v>437</v>
      </c>
      <c r="P806" s="1837" t="s">
        <v>565</v>
      </c>
      <c r="Q806" s="933" t="s">
        <v>613</v>
      </c>
      <c r="R806" s="843" t="s">
        <v>668</v>
      </c>
      <c r="S806" s="2519" t="s">
        <v>675</v>
      </c>
      <c r="T806" s="2444" t="s">
        <v>679</v>
      </c>
      <c r="U806" s="2445" t="s">
        <v>723</v>
      </c>
      <c r="V806" s="2656" t="s">
        <v>733</v>
      </c>
      <c r="W806" s="2656" t="s">
        <v>787</v>
      </c>
      <c r="X806" s="2656" t="s">
        <v>801</v>
      </c>
      <c r="Y806" s="2680" t="s">
        <v>802</v>
      </c>
      <c r="Z806" s="2680" t="s">
        <v>825</v>
      </c>
      <c r="AA806" s="7110" t="s">
        <v>828</v>
      </c>
      <c r="AB806" s="7193" t="s">
        <v>851</v>
      </c>
      <c r="AC806" s="7193" t="s">
        <v>852</v>
      </c>
      <c r="AD806" s="7115" t="s">
        <v>912</v>
      </c>
    </row>
    <row r="807" spans="1:30" x14ac:dyDescent="0.2">
      <c r="A807" s="36"/>
      <c r="B807" s="71" t="s">
        <v>504</v>
      </c>
      <c r="C807" s="159" t="s">
        <v>10</v>
      </c>
      <c r="D807" s="159" t="s">
        <v>10</v>
      </c>
      <c r="E807" s="159" t="s">
        <v>10</v>
      </c>
      <c r="F807" s="159" t="s">
        <v>10</v>
      </c>
      <c r="G807" s="159" t="s">
        <v>10</v>
      </c>
      <c r="H807" s="159" t="s">
        <v>10</v>
      </c>
      <c r="I807" s="159" t="s">
        <v>10</v>
      </c>
      <c r="J807" s="159" t="s">
        <v>10</v>
      </c>
      <c r="K807" s="159" t="s">
        <v>10</v>
      </c>
      <c r="L807" s="159" t="s">
        <v>10</v>
      </c>
      <c r="M807" s="2786" t="s">
        <v>10</v>
      </c>
      <c r="N807" s="159" t="s">
        <v>10</v>
      </c>
      <c r="O807" s="159" t="s">
        <v>10</v>
      </c>
      <c r="P807" s="1838">
        <v>35.753</v>
      </c>
      <c r="Q807" s="794" t="s">
        <v>10</v>
      </c>
      <c r="R807" s="802" t="s">
        <v>10</v>
      </c>
      <c r="S807" s="2484" t="s">
        <v>10</v>
      </c>
      <c r="T807" s="2484" t="s">
        <v>10</v>
      </c>
      <c r="U807" s="2447" t="s">
        <v>10</v>
      </c>
      <c r="V807" s="2447" t="s">
        <v>10</v>
      </c>
      <c r="W807" s="2447" t="s">
        <v>10</v>
      </c>
      <c r="X807" s="2447" t="s">
        <v>10</v>
      </c>
      <c r="Y807" s="2627" t="s">
        <v>10</v>
      </c>
      <c r="Z807" s="2627" t="s">
        <v>10</v>
      </c>
      <c r="AA807" s="2457" t="s">
        <v>10</v>
      </c>
      <c r="AB807" s="7184" t="s">
        <v>10</v>
      </c>
      <c r="AC807" s="7184" t="s">
        <v>10</v>
      </c>
      <c r="AD807" s="7185" t="s">
        <v>10</v>
      </c>
    </row>
    <row r="808" spans="1:30" x14ac:dyDescent="0.2">
      <c r="A808" s="36"/>
      <c r="B808" s="44" t="s">
        <v>505</v>
      </c>
      <c r="C808" s="162" t="s">
        <v>10</v>
      </c>
      <c r="D808" s="162" t="s">
        <v>10</v>
      </c>
      <c r="E808" s="162" t="s">
        <v>10</v>
      </c>
      <c r="F808" s="162" t="s">
        <v>10</v>
      </c>
      <c r="G808" s="162" t="s">
        <v>10</v>
      </c>
      <c r="H808" s="162" t="s">
        <v>10</v>
      </c>
      <c r="I808" s="162" t="s">
        <v>10</v>
      </c>
      <c r="J808" s="162" t="s">
        <v>10</v>
      </c>
      <c r="K808" s="162" t="s">
        <v>10</v>
      </c>
      <c r="L808" s="162" t="s">
        <v>10</v>
      </c>
      <c r="M808" s="2787" t="s">
        <v>10</v>
      </c>
      <c r="N808" s="162" t="s">
        <v>10</v>
      </c>
      <c r="O808" s="162" t="s">
        <v>10</v>
      </c>
      <c r="P808" s="1839">
        <v>42.227000000000004</v>
      </c>
      <c r="Q808" s="794" t="s">
        <v>10</v>
      </c>
      <c r="R808" s="802" t="s">
        <v>10</v>
      </c>
      <c r="S808" s="2484" t="s">
        <v>10</v>
      </c>
      <c r="T808" s="2484" t="s">
        <v>10</v>
      </c>
      <c r="U808" s="2447" t="s">
        <v>10</v>
      </c>
      <c r="V808" s="2447" t="s">
        <v>10</v>
      </c>
      <c r="W808" s="2447" t="s">
        <v>10</v>
      </c>
      <c r="X808" s="2447" t="s">
        <v>10</v>
      </c>
      <c r="Y808" s="2569" t="s">
        <v>10</v>
      </c>
      <c r="Z808" s="2569" t="s">
        <v>10</v>
      </c>
      <c r="AA808" s="2457" t="s">
        <v>10</v>
      </c>
      <c r="AB808" s="7184" t="s">
        <v>10</v>
      </c>
      <c r="AC808" s="7184" t="s">
        <v>10</v>
      </c>
      <c r="AD808" s="7185" t="s">
        <v>10</v>
      </c>
    </row>
    <row r="809" spans="1:30" x14ac:dyDescent="0.2">
      <c r="A809" s="90"/>
      <c r="B809" s="44" t="s">
        <v>506</v>
      </c>
      <c r="C809" s="165" t="s">
        <v>10</v>
      </c>
      <c r="D809" s="165" t="s">
        <v>10</v>
      </c>
      <c r="E809" s="165" t="s">
        <v>10</v>
      </c>
      <c r="F809" s="165" t="s">
        <v>10</v>
      </c>
      <c r="G809" s="165" t="s">
        <v>10</v>
      </c>
      <c r="H809" s="165" t="s">
        <v>10</v>
      </c>
      <c r="I809" s="165" t="s">
        <v>10</v>
      </c>
      <c r="J809" s="165" t="s">
        <v>10</v>
      </c>
      <c r="K809" s="165" t="s">
        <v>10</v>
      </c>
      <c r="L809" s="165" t="s">
        <v>10</v>
      </c>
      <c r="M809" s="2789" t="s">
        <v>10</v>
      </c>
      <c r="N809" s="165" t="s">
        <v>10</v>
      </c>
      <c r="O809" s="165" t="s">
        <v>10</v>
      </c>
      <c r="P809" s="1840">
        <v>14.907</v>
      </c>
      <c r="Q809" s="794" t="s">
        <v>10</v>
      </c>
      <c r="R809" s="802" t="s">
        <v>10</v>
      </c>
      <c r="S809" s="2484" t="s">
        <v>10</v>
      </c>
      <c r="T809" s="2484" t="s">
        <v>10</v>
      </c>
      <c r="U809" s="2447" t="s">
        <v>10</v>
      </c>
      <c r="V809" s="2447" t="s">
        <v>10</v>
      </c>
      <c r="W809" s="2447" t="s">
        <v>10</v>
      </c>
      <c r="X809" s="2447" t="s">
        <v>10</v>
      </c>
      <c r="Y809" s="2569" t="s">
        <v>10</v>
      </c>
      <c r="Z809" s="2569" t="s">
        <v>10</v>
      </c>
      <c r="AA809" s="2457" t="s">
        <v>10</v>
      </c>
      <c r="AB809" s="7184" t="s">
        <v>10</v>
      </c>
      <c r="AC809" s="7184" t="s">
        <v>10</v>
      </c>
      <c r="AD809" s="7185" t="s">
        <v>10</v>
      </c>
    </row>
    <row r="810" spans="1:30" x14ac:dyDescent="0.2">
      <c r="A810" s="153"/>
      <c r="B810" s="96" t="s">
        <v>215</v>
      </c>
      <c r="C810" s="171" t="s">
        <v>10</v>
      </c>
      <c r="D810" s="171" t="s">
        <v>10</v>
      </c>
      <c r="E810" s="171" t="s">
        <v>10</v>
      </c>
      <c r="F810" s="171" t="s">
        <v>10</v>
      </c>
      <c r="G810" s="171" t="s">
        <v>10</v>
      </c>
      <c r="H810" s="171" t="s">
        <v>10</v>
      </c>
      <c r="I810" s="171" t="s">
        <v>10</v>
      </c>
      <c r="J810" s="171" t="s">
        <v>10</v>
      </c>
      <c r="K810" s="171" t="s">
        <v>10</v>
      </c>
      <c r="L810" s="171" t="s">
        <v>10</v>
      </c>
      <c r="M810" s="2788" t="s">
        <v>10</v>
      </c>
      <c r="N810" s="171" t="s">
        <v>10</v>
      </c>
      <c r="O810" s="171" t="s">
        <v>10</v>
      </c>
      <c r="P810" s="1841">
        <v>7.1139999999999999</v>
      </c>
      <c r="Q810" s="795" t="s">
        <v>10</v>
      </c>
      <c r="R810" s="803" t="s">
        <v>10</v>
      </c>
      <c r="S810" s="2485" t="s">
        <v>10</v>
      </c>
      <c r="T810" s="2485" t="s">
        <v>10</v>
      </c>
      <c r="U810" s="2452" t="s">
        <v>10</v>
      </c>
      <c r="V810" s="2452" t="s">
        <v>10</v>
      </c>
      <c r="W810" s="2452" t="s">
        <v>10</v>
      </c>
      <c r="X810" s="2452" t="s">
        <v>10</v>
      </c>
      <c r="Y810" s="842" t="s">
        <v>10</v>
      </c>
      <c r="Z810" s="842" t="s">
        <v>10</v>
      </c>
      <c r="AA810" s="7208" t="s">
        <v>10</v>
      </c>
      <c r="AB810" s="7189" t="s">
        <v>10</v>
      </c>
      <c r="AC810" s="7189" t="s">
        <v>10</v>
      </c>
      <c r="AD810" s="7190" t="s">
        <v>10</v>
      </c>
    </row>
    <row r="811" spans="1:30" ht="3" customHeight="1" x14ac:dyDescent="0.2">
      <c r="B811" s="40"/>
      <c r="C811" s="38"/>
      <c r="D811" s="38"/>
    </row>
    <row r="812" spans="1:30" ht="63" customHeight="1" x14ac:dyDescent="0.2">
      <c r="B812" s="7403" t="s">
        <v>571</v>
      </c>
      <c r="C812" s="7404"/>
      <c r="D812" s="7404"/>
      <c r="E812" s="7404"/>
      <c r="F812" s="7404"/>
      <c r="G812" s="7404"/>
      <c r="H812" s="7404"/>
      <c r="I812" s="7404"/>
      <c r="J812" s="7405"/>
      <c r="K812" s="7406"/>
      <c r="L812" s="7407"/>
      <c r="M812" s="7408"/>
      <c r="N812" s="7409"/>
      <c r="O812" s="7410"/>
      <c r="P812" s="7411"/>
      <c r="Q812" s="7412"/>
      <c r="R812" s="7404"/>
      <c r="S812" s="2453"/>
      <c r="T812" s="2454"/>
      <c r="U812" s="2455"/>
      <c r="V812" s="2658"/>
      <c r="W812" s="2658"/>
      <c r="X812" s="2658"/>
    </row>
    <row r="813" spans="1:30" x14ac:dyDescent="0.2">
      <c r="AB813" s="7171"/>
      <c r="AC813" s="7171"/>
      <c r="AD813" s="7171"/>
    </row>
    <row r="814" spans="1:30" ht="63" customHeight="1" x14ac:dyDescent="0.2">
      <c r="A814" s="22" t="s">
        <v>511</v>
      </c>
      <c r="B814" s="7428" t="s">
        <v>574</v>
      </c>
      <c r="C814" s="7426"/>
      <c r="D814" s="7426"/>
      <c r="E814" s="7426"/>
      <c r="F814" s="7426"/>
      <c r="G814" s="7426"/>
      <c r="H814" s="7426"/>
      <c r="I814" s="7426"/>
      <c r="J814" s="7426"/>
      <c r="K814" s="7426"/>
      <c r="L814" s="7426"/>
      <c r="M814" s="7426"/>
      <c r="N814" s="7426"/>
      <c r="O814" s="7426"/>
      <c r="P814" s="7426"/>
      <c r="Q814" s="7426"/>
      <c r="R814" s="7426"/>
      <c r="S814" s="7426"/>
      <c r="T814" s="7426"/>
      <c r="U814" s="7426"/>
      <c r="V814" s="7426"/>
      <c r="W814" s="7426"/>
      <c r="X814" s="7426"/>
      <c r="Y814" s="7426"/>
      <c r="Z814" s="7426"/>
      <c r="AA814" s="7426"/>
    </row>
    <row r="815" spans="1:30" ht="63" customHeight="1" x14ac:dyDescent="0.2">
      <c r="A815" s="35"/>
      <c r="B815" s="342" t="s">
        <v>72</v>
      </c>
      <c r="C815" s="343" t="s">
        <v>6</v>
      </c>
      <c r="D815" s="344" t="s">
        <v>7</v>
      </c>
      <c r="E815" s="345" t="s">
        <v>8</v>
      </c>
      <c r="F815" s="347" t="s">
        <v>145</v>
      </c>
      <c r="G815" s="347" t="s">
        <v>186</v>
      </c>
      <c r="H815" s="348" t="s">
        <v>231</v>
      </c>
      <c r="I815" s="349" t="s">
        <v>243</v>
      </c>
      <c r="J815" s="349" t="s">
        <v>294</v>
      </c>
      <c r="K815" s="407" t="s">
        <v>330</v>
      </c>
      <c r="L815" s="454" t="s">
        <v>344</v>
      </c>
      <c r="M815" s="2781" t="s">
        <v>396</v>
      </c>
      <c r="N815" s="586" t="s">
        <v>421</v>
      </c>
      <c r="O815" s="659" t="s">
        <v>437</v>
      </c>
      <c r="P815" s="1842" t="s">
        <v>565</v>
      </c>
      <c r="Q815" s="933" t="s">
        <v>613</v>
      </c>
      <c r="R815" s="843" t="s">
        <v>668</v>
      </c>
      <c r="S815" s="2519" t="s">
        <v>675</v>
      </c>
      <c r="T815" s="2444" t="s">
        <v>679</v>
      </c>
      <c r="U815" s="2445" t="s">
        <v>723</v>
      </c>
      <c r="V815" s="2656" t="s">
        <v>733</v>
      </c>
      <c r="W815" s="2656" t="s">
        <v>787</v>
      </c>
      <c r="X815" s="2656" t="s">
        <v>801</v>
      </c>
      <c r="Y815" s="2680" t="s">
        <v>802</v>
      </c>
      <c r="Z815" s="2680" t="s">
        <v>825</v>
      </c>
      <c r="AA815" s="7110" t="s">
        <v>828</v>
      </c>
      <c r="AB815" s="7193" t="s">
        <v>851</v>
      </c>
      <c r="AC815" s="7193" t="s">
        <v>852</v>
      </c>
      <c r="AD815" s="7115" t="s">
        <v>912</v>
      </c>
    </row>
    <row r="816" spans="1:30" x14ac:dyDescent="0.2">
      <c r="A816" s="36"/>
      <c r="B816" s="71" t="s">
        <v>504</v>
      </c>
      <c r="C816" s="159" t="s">
        <v>10</v>
      </c>
      <c r="D816" s="159" t="s">
        <v>10</v>
      </c>
      <c r="E816" s="159" t="s">
        <v>10</v>
      </c>
      <c r="F816" s="159" t="s">
        <v>10</v>
      </c>
      <c r="G816" s="159" t="s">
        <v>10</v>
      </c>
      <c r="H816" s="159" t="s">
        <v>10</v>
      </c>
      <c r="I816" s="159" t="s">
        <v>10</v>
      </c>
      <c r="J816" s="159" t="s">
        <v>10</v>
      </c>
      <c r="K816" s="159" t="s">
        <v>10</v>
      </c>
      <c r="L816" s="159" t="s">
        <v>10</v>
      </c>
      <c r="M816" s="2786" t="s">
        <v>10</v>
      </c>
      <c r="N816" s="159" t="s">
        <v>10</v>
      </c>
      <c r="O816" s="159" t="s">
        <v>10</v>
      </c>
      <c r="P816" s="1843">
        <v>24.468</v>
      </c>
      <c r="Q816" s="794" t="s">
        <v>10</v>
      </c>
      <c r="R816" s="802" t="s">
        <v>10</v>
      </c>
      <c r="S816" s="2484" t="s">
        <v>10</v>
      </c>
      <c r="T816" s="2484" t="s">
        <v>10</v>
      </c>
      <c r="U816" s="2447" t="s">
        <v>10</v>
      </c>
      <c r="V816" s="2447" t="s">
        <v>10</v>
      </c>
      <c r="W816" s="2447" t="s">
        <v>10</v>
      </c>
      <c r="X816" s="2447" t="s">
        <v>10</v>
      </c>
      <c r="Y816" s="2627" t="s">
        <v>10</v>
      </c>
      <c r="Z816" s="2627" t="s">
        <v>10</v>
      </c>
      <c r="AA816" s="2457" t="s">
        <v>10</v>
      </c>
      <c r="AB816" s="7184" t="s">
        <v>10</v>
      </c>
      <c r="AC816" s="7184" t="s">
        <v>10</v>
      </c>
      <c r="AD816" s="7185" t="s">
        <v>10</v>
      </c>
    </row>
    <row r="817" spans="1:30" x14ac:dyDescent="0.2">
      <c r="A817" s="36"/>
      <c r="B817" s="44" t="s">
        <v>505</v>
      </c>
      <c r="C817" s="162" t="s">
        <v>10</v>
      </c>
      <c r="D817" s="162" t="s">
        <v>10</v>
      </c>
      <c r="E817" s="162" t="s">
        <v>10</v>
      </c>
      <c r="F817" s="162" t="s">
        <v>10</v>
      </c>
      <c r="G817" s="162" t="s">
        <v>10</v>
      </c>
      <c r="H817" s="162" t="s">
        <v>10</v>
      </c>
      <c r="I817" s="162" t="s">
        <v>10</v>
      </c>
      <c r="J817" s="162" t="s">
        <v>10</v>
      </c>
      <c r="K817" s="162" t="s">
        <v>10</v>
      </c>
      <c r="L817" s="162" t="s">
        <v>10</v>
      </c>
      <c r="M817" s="2787" t="s">
        <v>10</v>
      </c>
      <c r="N817" s="162" t="s">
        <v>10</v>
      </c>
      <c r="O817" s="162" t="s">
        <v>10</v>
      </c>
      <c r="P817" s="1844">
        <v>46.828000000000003</v>
      </c>
      <c r="Q817" s="794" t="s">
        <v>10</v>
      </c>
      <c r="R817" s="802" t="s">
        <v>10</v>
      </c>
      <c r="S817" s="2484" t="s">
        <v>10</v>
      </c>
      <c r="T817" s="2484" t="s">
        <v>10</v>
      </c>
      <c r="U817" s="2447" t="s">
        <v>10</v>
      </c>
      <c r="V817" s="2447" t="s">
        <v>10</v>
      </c>
      <c r="W817" s="2447" t="s">
        <v>10</v>
      </c>
      <c r="X817" s="2447" t="s">
        <v>10</v>
      </c>
      <c r="Y817" s="2569" t="s">
        <v>10</v>
      </c>
      <c r="Z817" s="2569" t="s">
        <v>10</v>
      </c>
      <c r="AA817" s="2457" t="s">
        <v>10</v>
      </c>
      <c r="AB817" s="7184" t="s">
        <v>10</v>
      </c>
      <c r="AC817" s="7184" t="s">
        <v>10</v>
      </c>
      <c r="AD817" s="7185" t="s">
        <v>10</v>
      </c>
    </row>
    <row r="818" spans="1:30" x14ac:dyDescent="0.2">
      <c r="A818" s="90"/>
      <c r="B818" s="44" t="s">
        <v>506</v>
      </c>
      <c r="C818" s="165" t="s">
        <v>10</v>
      </c>
      <c r="D818" s="165" t="s">
        <v>10</v>
      </c>
      <c r="E818" s="165" t="s">
        <v>10</v>
      </c>
      <c r="F818" s="165" t="s">
        <v>10</v>
      </c>
      <c r="G818" s="165" t="s">
        <v>10</v>
      </c>
      <c r="H818" s="165" t="s">
        <v>10</v>
      </c>
      <c r="I818" s="165" t="s">
        <v>10</v>
      </c>
      <c r="J818" s="165" t="s">
        <v>10</v>
      </c>
      <c r="K818" s="165" t="s">
        <v>10</v>
      </c>
      <c r="L818" s="165" t="s">
        <v>10</v>
      </c>
      <c r="M818" s="2789" t="s">
        <v>10</v>
      </c>
      <c r="N818" s="165" t="s">
        <v>10</v>
      </c>
      <c r="O818" s="165" t="s">
        <v>10</v>
      </c>
      <c r="P818" s="1845">
        <v>21.615000000000002</v>
      </c>
      <c r="Q818" s="794" t="s">
        <v>10</v>
      </c>
      <c r="R818" s="802" t="s">
        <v>10</v>
      </c>
      <c r="S818" s="2484" t="s">
        <v>10</v>
      </c>
      <c r="T818" s="2484" t="s">
        <v>10</v>
      </c>
      <c r="U818" s="2447" t="s">
        <v>10</v>
      </c>
      <c r="V818" s="2447" t="s">
        <v>10</v>
      </c>
      <c r="W818" s="2447" t="s">
        <v>10</v>
      </c>
      <c r="X818" s="2447" t="s">
        <v>10</v>
      </c>
      <c r="Y818" s="2569" t="s">
        <v>10</v>
      </c>
      <c r="Z818" s="2569" t="s">
        <v>10</v>
      </c>
      <c r="AA818" s="2457" t="s">
        <v>10</v>
      </c>
      <c r="AB818" s="7184" t="s">
        <v>10</v>
      </c>
      <c r="AC818" s="7184" t="s">
        <v>10</v>
      </c>
      <c r="AD818" s="7185" t="s">
        <v>10</v>
      </c>
    </row>
    <row r="819" spans="1:30" x14ac:dyDescent="0.2">
      <c r="A819" s="153"/>
      <c r="B819" s="96" t="s">
        <v>215</v>
      </c>
      <c r="C819" s="171" t="s">
        <v>10</v>
      </c>
      <c r="D819" s="171" t="s">
        <v>10</v>
      </c>
      <c r="E819" s="171" t="s">
        <v>10</v>
      </c>
      <c r="F819" s="171" t="s">
        <v>10</v>
      </c>
      <c r="G819" s="171" t="s">
        <v>10</v>
      </c>
      <c r="H819" s="171" t="s">
        <v>10</v>
      </c>
      <c r="I819" s="171" t="s">
        <v>10</v>
      </c>
      <c r="J819" s="171" t="s">
        <v>10</v>
      </c>
      <c r="K819" s="171" t="s">
        <v>10</v>
      </c>
      <c r="L819" s="171" t="s">
        <v>10</v>
      </c>
      <c r="M819" s="2788" t="s">
        <v>10</v>
      </c>
      <c r="N819" s="171" t="s">
        <v>10</v>
      </c>
      <c r="O819" s="171" t="s">
        <v>10</v>
      </c>
      <c r="P819" s="1846">
        <v>7.0890000000000004</v>
      </c>
      <c r="Q819" s="795" t="s">
        <v>10</v>
      </c>
      <c r="R819" s="803" t="s">
        <v>10</v>
      </c>
      <c r="S819" s="2485" t="s">
        <v>10</v>
      </c>
      <c r="T819" s="2485" t="s">
        <v>10</v>
      </c>
      <c r="U819" s="2452" t="s">
        <v>10</v>
      </c>
      <c r="V819" s="2452" t="s">
        <v>10</v>
      </c>
      <c r="W819" s="2452" t="s">
        <v>10</v>
      </c>
      <c r="X819" s="2452" t="s">
        <v>10</v>
      </c>
      <c r="Y819" s="842" t="s">
        <v>10</v>
      </c>
      <c r="Z819" s="842" t="s">
        <v>10</v>
      </c>
      <c r="AA819" s="7208" t="s">
        <v>10</v>
      </c>
      <c r="AB819" s="7189" t="s">
        <v>10</v>
      </c>
      <c r="AC819" s="7189" t="s">
        <v>10</v>
      </c>
      <c r="AD819" s="7190" t="s">
        <v>10</v>
      </c>
    </row>
    <row r="820" spans="1:30" ht="3" customHeight="1" x14ac:dyDescent="0.2">
      <c r="B820" s="40"/>
      <c r="C820" s="38"/>
      <c r="D820" s="38"/>
      <c r="V820" s="2443"/>
      <c r="W820" s="2443"/>
      <c r="Y820" s="142"/>
    </row>
    <row r="821" spans="1:30" ht="63" customHeight="1" x14ac:dyDescent="0.2">
      <c r="B821" s="7403" t="s">
        <v>571</v>
      </c>
      <c r="C821" s="7404"/>
      <c r="D821" s="7404"/>
      <c r="E821" s="7404"/>
      <c r="F821" s="7404"/>
      <c r="G821" s="7404"/>
      <c r="H821" s="7404"/>
      <c r="I821" s="7404"/>
      <c r="J821" s="7405"/>
      <c r="K821" s="7406"/>
      <c r="L821" s="7407"/>
      <c r="M821" s="7408"/>
      <c r="N821" s="7409"/>
      <c r="O821" s="7410"/>
      <c r="P821" s="7411"/>
      <c r="Q821" s="7412"/>
      <c r="R821" s="7404"/>
      <c r="S821" s="2453"/>
      <c r="T821" s="2454"/>
      <c r="U821" s="2455"/>
      <c r="V821" s="2658"/>
      <c r="W821" s="2658"/>
      <c r="X821" s="2658"/>
    </row>
    <row r="822" spans="1:30" x14ac:dyDescent="0.2">
      <c r="AB822" s="7171"/>
      <c r="AC822" s="7171"/>
      <c r="AD822" s="7171"/>
    </row>
    <row r="823" spans="1:30" ht="63" customHeight="1" x14ac:dyDescent="0.2">
      <c r="A823" s="22" t="s">
        <v>512</v>
      </c>
      <c r="B823" s="7428" t="s">
        <v>518</v>
      </c>
      <c r="C823" s="7426"/>
      <c r="D823" s="7426"/>
      <c r="E823" s="7426"/>
      <c r="F823" s="7426"/>
      <c r="G823" s="7426"/>
      <c r="H823" s="7426"/>
      <c r="I823" s="7426"/>
      <c r="J823" s="7426"/>
      <c r="K823" s="7426"/>
      <c r="L823" s="7426"/>
      <c r="M823" s="7426"/>
      <c r="N823" s="7426"/>
      <c r="O823" s="7426"/>
      <c r="P823" s="7426"/>
      <c r="Q823" s="7426"/>
      <c r="R823" s="7426"/>
      <c r="S823" s="7426"/>
      <c r="T823" s="7426"/>
      <c r="U823" s="7426"/>
      <c r="V823" s="7426"/>
      <c r="W823" s="7426"/>
      <c r="X823" s="7426"/>
      <c r="Y823" s="7426"/>
      <c r="Z823" s="7426"/>
      <c r="AA823" s="7426"/>
    </row>
    <row r="824" spans="1:30" ht="63" customHeight="1" x14ac:dyDescent="0.2">
      <c r="A824" s="35"/>
      <c r="B824" s="342" t="s">
        <v>72</v>
      </c>
      <c r="C824" s="343" t="s">
        <v>6</v>
      </c>
      <c r="D824" s="344" t="s">
        <v>7</v>
      </c>
      <c r="E824" s="345" t="s">
        <v>8</v>
      </c>
      <c r="F824" s="347" t="s">
        <v>145</v>
      </c>
      <c r="G824" s="347" t="s">
        <v>186</v>
      </c>
      <c r="H824" s="348" t="s">
        <v>231</v>
      </c>
      <c r="I824" s="349" t="s">
        <v>243</v>
      </c>
      <c r="J824" s="349" t="s">
        <v>294</v>
      </c>
      <c r="K824" s="407" t="s">
        <v>330</v>
      </c>
      <c r="L824" s="454" t="s">
        <v>344</v>
      </c>
      <c r="M824" s="2781" t="s">
        <v>396</v>
      </c>
      <c r="N824" s="586" t="s">
        <v>421</v>
      </c>
      <c r="O824" s="659" t="s">
        <v>437</v>
      </c>
      <c r="P824" s="1847" t="s">
        <v>565</v>
      </c>
      <c r="Q824" s="933" t="s">
        <v>613</v>
      </c>
      <c r="R824" s="843" t="s">
        <v>668</v>
      </c>
      <c r="S824" s="2519" t="s">
        <v>675</v>
      </c>
      <c r="T824" s="2444" t="s">
        <v>679</v>
      </c>
      <c r="U824" s="2445" t="s">
        <v>723</v>
      </c>
      <c r="V824" s="2656" t="s">
        <v>733</v>
      </c>
      <c r="W824" s="2656" t="s">
        <v>787</v>
      </c>
      <c r="X824" s="2656" t="s">
        <v>801</v>
      </c>
      <c r="Y824" s="2680" t="s">
        <v>802</v>
      </c>
      <c r="Z824" s="2680" t="s">
        <v>825</v>
      </c>
      <c r="AA824" s="7110" t="s">
        <v>828</v>
      </c>
      <c r="AB824" s="7193" t="s">
        <v>851</v>
      </c>
      <c r="AC824" s="7193" t="s">
        <v>852</v>
      </c>
      <c r="AD824" s="7115" t="s">
        <v>912</v>
      </c>
    </row>
    <row r="825" spans="1:30" x14ac:dyDescent="0.2">
      <c r="A825" s="36"/>
      <c r="B825" s="71" t="s">
        <v>504</v>
      </c>
      <c r="C825" s="159" t="s">
        <v>10</v>
      </c>
      <c r="D825" s="159" t="s">
        <v>10</v>
      </c>
      <c r="E825" s="159" t="s">
        <v>10</v>
      </c>
      <c r="F825" s="159" t="s">
        <v>10</v>
      </c>
      <c r="G825" s="159" t="s">
        <v>10</v>
      </c>
      <c r="H825" s="159" t="s">
        <v>10</v>
      </c>
      <c r="I825" s="159" t="s">
        <v>10</v>
      </c>
      <c r="J825" s="159" t="s">
        <v>10</v>
      </c>
      <c r="K825" s="159" t="s">
        <v>10</v>
      </c>
      <c r="L825" s="159" t="s">
        <v>10</v>
      </c>
      <c r="M825" s="2786" t="s">
        <v>10</v>
      </c>
      <c r="N825" s="159" t="s">
        <v>10</v>
      </c>
      <c r="O825" s="159" t="s">
        <v>10</v>
      </c>
      <c r="P825" s="1848">
        <v>55.389000000000003</v>
      </c>
      <c r="Q825" s="794" t="s">
        <v>10</v>
      </c>
      <c r="R825" s="802" t="s">
        <v>10</v>
      </c>
      <c r="S825" s="2484" t="s">
        <v>10</v>
      </c>
      <c r="T825" s="2484" t="s">
        <v>10</v>
      </c>
      <c r="U825" s="2447" t="s">
        <v>10</v>
      </c>
      <c r="V825" s="2447" t="s">
        <v>10</v>
      </c>
      <c r="W825" s="2447" t="s">
        <v>10</v>
      </c>
      <c r="X825" s="2447" t="s">
        <v>10</v>
      </c>
      <c r="Y825" s="2627" t="s">
        <v>10</v>
      </c>
      <c r="Z825" s="2627" t="s">
        <v>10</v>
      </c>
      <c r="AA825" s="2457" t="s">
        <v>10</v>
      </c>
      <c r="AB825" s="7184" t="s">
        <v>10</v>
      </c>
      <c r="AC825" s="7184" t="s">
        <v>10</v>
      </c>
      <c r="AD825" s="7185" t="s">
        <v>10</v>
      </c>
    </row>
    <row r="826" spans="1:30" x14ac:dyDescent="0.2">
      <c r="A826" s="36"/>
      <c r="B826" s="44" t="s">
        <v>505</v>
      </c>
      <c r="C826" s="162" t="s">
        <v>10</v>
      </c>
      <c r="D826" s="162" t="s">
        <v>10</v>
      </c>
      <c r="E826" s="162" t="s">
        <v>10</v>
      </c>
      <c r="F826" s="162" t="s">
        <v>10</v>
      </c>
      <c r="G826" s="162" t="s">
        <v>10</v>
      </c>
      <c r="H826" s="162" t="s">
        <v>10</v>
      </c>
      <c r="I826" s="162" t="s">
        <v>10</v>
      </c>
      <c r="J826" s="162" t="s">
        <v>10</v>
      </c>
      <c r="K826" s="162" t="s">
        <v>10</v>
      </c>
      <c r="L826" s="162" t="s">
        <v>10</v>
      </c>
      <c r="M826" s="2787" t="s">
        <v>10</v>
      </c>
      <c r="N826" s="162" t="s">
        <v>10</v>
      </c>
      <c r="O826" s="162" t="s">
        <v>10</v>
      </c>
      <c r="P826" s="1849">
        <v>31.678000000000001</v>
      </c>
      <c r="Q826" s="794" t="s">
        <v>10</v>
      </c>
      <c r="R826" s="802" t="s">
        <v>10</v>
      </c>
      <c r="S826" s="2484" t="s">
        <v>10</v>
      </c>
      <c r="T826" s="2484" t="s">
        <v>10</v>
      </c>
      <c r="U826" s="2447" t="s">
        <v>10</v>
      </c>
      <c r="V826" s="2447" t="s">
        <v>10</v>
      </c>
      <c r="W826" s="2447" t="s">
        <v>10</v>
      </c>
      <c r="X826" s="2447" t="s">
        <v>10</v>
      </c>
      <c r="Y826" s="2569" t="s">
        <v>10</v>
      </c>
      <c r="Z826" s="2569" t="s">
        <v>10</v>
      </c>
      <c r="AA826" s="2457" t="s">
        <v>10</v>
      </c>
      <c r="AB826" s="7184" t="s">
        <v>10</v>
      </c>
      <c r="AC826" s="7184" t="s">
        <v>10</v>
      </c>
      <c r="AD826" s="7185" t="s">
        <v>10</v>
      </c>
    </row>
    <row r="827" spans="1:30" x14ac:dyDescent="0.2">
      <c r="A827" s="90"/>
      <c r="B827" s="44" t="s">
        <v>506</v>
      </c>
      <c r="C827" s="165" t="s">
        <v>10</v>
      </c>
      <c r="D827" s="165" t="s">
        <v>10</v>
      </c>
      <c r="E827" s="165" t="s">
        <v>10</v>
      </c>
      <c r="F827" s="165" t="s">
        <v>10</v>
      </c>
      <c r="G827" s="165" t="s">
        <v>10</v>
      </c>
      <c r="H827" s="165" t="s">
        <v>10</v>
      </c>
      <c r="I827" s="165" t="s">
        <v>10</v>
      </c>
      <c r="J827" s="165" t="s">
        <v>10</v>
      </c>
      <c r="K827" s="165" t="s">
        <v>10</v>
      </c>
      <c r="L827" s="165" t="s">
        <v>10</v>
      </c>
      <c r="M827" s="2789" t="s">
        <v>10</v>
      </c>
      <c r="N827" s="165" t="s">
        <v>10</v>
      </c>
      <c r="O827" s="165" t="s">
        <v>10</v>
      </c>
      <c r="P827" s="1850">
        <v>8.5009999999999994</v>
      </c>
      <c r="Q827" s="794" t="s">
        <v>10</v>
      </c>
      <c r="R827" s="802" t="s">
        <v>10</v>
      </c>
      <c r="S827" s="2484" t="s">
        <v>10</v>
      </c>
      <c r="T827" s="2484" t="s">
        <v>10</v>
      </c>
      <c r="U827" s="2447" t="s">
        <v>10</v>
      </c>
      <c r="V827" s="2447" t="s">
        <v>10</v>
      </c>
      <c r="W827" s="2447" t="s">
        <v>10</v>
      </c>
      <c r="X827" s="2447" t="s">
        <v>10</v>
      </c>
      <c r="Y827" s="2569" t="s">
        <v>10</v>
      </c>
      <c r="Z827" s="2569" t="s">
        <v>10</v>
      </c>
      <c r="AA827" s="2457" t="s">
        <v>10</v>
      </c>
      <c r="AB827" s="7184" t="s">
        <v>10</v>
      </c>
      <c r="AC827" s="7184" t="s">
        <v>10</v>
      </c>
      <c r="AD827" s="7185" t="s">
        <v>10</v>
      </c>
    </row>
    <row r="828" spans="1:30" x14ac:dyDescent="0.2">
      <c r="A828" s="153"/>
      <c r="B828" s="96" t="s">
        <v>215</v>
      </c>
      <c r="C828" s="171" t="s">
        <v>10</v>
      </c>
      <c r="D828" s="171" t="s">
        <v>10</v>
      </c>
      <c r="E828" s="171" t="s">
        <v>10</v>
      </c>
      <c r="F828" s="171" t="s">
        <v>10</v>
      </c>
      <c r="G828" s="171" t="s">
        <v>10</v>
      </c>
      <c r="H828" s="171" t="s">
        <v>10</v>
      </c>
      <c r="I828" s="171" t="s">
        <v>10</v>
      </c>
      <c r="J828" s="171" t="s">
        <v>10</v>
      </c>
      <c r="K828" s="171" t="s">
        <v>10</v>
      </c>
      <c r="L828" s="171" t="s">
        <v>10</v>
      </c>
      <c r="M828" s="2788" t="s">
        <v>10</v>
      </c>
      <c r="N828" s="171" t="s">
        <v>10</v>
      </c>
      <c r="O828" s="171" t="s">
        <v>10</v>
      </c>
      <c r="P828" s="1851">
        <v>4.4329999999999998</v>
      </c>
      <c r="Q828" s="795" t="s">
        <v>10</v>
      </c>
      <c r="R828" s="803" t="s">
        <v>10</v>
      </c>
      <c r="S828" s="2485" t="s">
        <v>10</v>
      </c>
      <c r="T828" s="2485" t="s">
        <v>10</v>
      </c>
      <c r="U828" s="2452" t="s">
        <v>10</v>
      </c>
      <c r="V828" s="2452" t="s">
        <v>10</v>
      </c>
      <c r="W828" s="2452" t="s">
        <v>10</v>
      </c>
      <c r="X828" s="2452" t="s">
        <v>10</v>
      </c>
      <c r="Y828" s="842" t="s">
        <v>10</v>
      </c>
      <c r="Z828" s="842" t="s">
        <v>10</v>
      </c>
      <c r="AA828" s="7208" t="s">
        <v>10</v>
      </c>
      <c r="AB828" s="7189" t="s">
        <v>10</v>
      </c>
      <c r="AC828" s="7189" t="s">
        <v>10</v>
      </c>
      <c r="AD828" s="7190" t="s">
        <v>10</v>
      </c>
    </row>
    <row r="829" spans="1:30" ht="3" customHeight="1" x14ac:dyDescent="0.2">
      <c r="B829" s="40"/>
      <c r="C829" s="38"/>
      <c r="D829" s="38"/>
      <c r="V829" s="2443"/>
      <c r="W829" s="2443"/>
    </row>
    <row r="830" spans="1:30" ht="63" customHeight="1" x14ac:dyDescent="0.2">
      <c r="B830" s="7403" t="s">
        <v>571</v>
      </c>
      <c r="C830" s="7404"/>
      <c r="D830" s="7404"/>
      <c r="E830" s="7404"/>
      <c r="F830" s="7404"/>
      <c r="G830" s="7404"/>
      <c r="H830" s="7404"/>
      <c r="I830" s="7404"/>
      <c r="J830" s="7405"/>
      <c r="K830" s="7406"/>
      <c r="L830" s="7407"/>
      <c r="M830" s="7408"/>
      <c r="N830" s="7409"/>
      <c r="O830" s="7410"/>
      <c r="P830" s="7411"/>
      <c r="Q830" s="7412"/>
      <c r="R830" s="7404"/>
      <c r="S830" s="2453"/>
      <c r="T830" s="2454"/>
      <c r="U830" s="2455"/>
      <c r="V830" s="2658"/>
      <c r="W830" s="2658"/>
      <c r="X830" s="2658"/>
    </row>
    <row r="831" spans="1:30" x14ac:dyDescent="0.2">
      <c r="AB831" s="7171"/>
      <c r="AC831" s="7171"/>
      <c r="AD831" s="7171"/>
    </row>
    <row r="832" spans="1:30" ht="63" customHeight="1" x14ac:dyDescent="0.2">
      <c r="A832" s="22" t="s">
        <v>513</v>
      </c>
      <c r="B832" s="7428" t="s">
        <v>519</v>
      </c>
      <c r="C832" s="7426"/>
      <c r="D832" s="7426"/>
      <c r="E832" s="7426"/>
      <c r="F832" s="7426"/>
      <c r="G832" s="7426"/>
      <c r="H832" s="7426"/>
      <c r="I832" s="7426"/>
      <c r="J832" s="7426"/>
      <c r="K832" s="7426"/>
      <c r="L832" s="7426"/>
      <c r="M832" s="7426"/>
      <c r="N832" s="7426"/>
      <c r="O832" s="7426"/>
      <c r="P832" s="7426"/>
      <c r="Q832" s="7426"/>
      <c r="R832" s="7426"/>
      <c r="S832" s="7426"/>
      <c r="T832" s="7426"/>
      <c r="U832" s="7426"/>
      <c r="V832" s="7426"/>
      <c r="W832" s="7426"/>
      <c r="X832" s="7426"/>
      <c r="Y832" s="7426"/>
      <c r="Z832" s="7426"/>
      <c r="AA832" s="7426"/>
    </row>
    <row r="833" spans="1:30" ht="63" customHeight="1" x14ac:dyDescent="0.2">
      <c r="A833" s="35"/>
      <c r="B833" s="342" t="s">
        <v>72</v>
      </c>
      <c r="C833" s="343" t="s">
        <v>6</v>
      </c>
      <c r="D833" s="344" t="s">
        <v>7</v>
      </c>
      <c r="E833" s="345" t="s">
        <v>8</v>
      </c>
      <c r="F833" s="347" t="s">
        <v>145</v>
      </c>
      <c r="G833" s="347" t="s">
        <v>186</v>
      </c>
      <c r="H833" s="348" t="s">
        <v>231</v>
      </c>
      <c r="I833" s="349" t="s">
        <v>243</v>
      </c>
      <c r="J833" s="349" t="s">
        <v>294</v>
      </c>
      <c r="K833" s="407" t="s">
        <v>330</v>
      </c>
      <c r="L833" s="454" t="s">
        <v>344</v>
      </c>
      <c r="M833" s="2781" t="s">
        <v>396</v>
      </c>
      <c r="N833" s="586" t="s">
        <v>421</v>
      </c>
      <c r="O833" s="659" t="s">
        <v>437</v>
      </c>
      <c r="P833" s="1852" t="s">
        <v>565</v>
      </c>
      <c r="Q833" s="933" t="s">
        <v>613</v>
      </c>
      <c r="R833" s="843" t="s">
        <v>668</v>
      </c>
      <c r="S833" s="2519" t="s">
        <v>675</v>
      </c>
      <c r="T833" s="2444" t="s">
        <v>679</v>
      </c>
      <c r="U833" s="2445" t="s">
        <v>723</v>
      </c>
      <c r="V833" s="2656" t="s">
        <v>733</v>
      </c>
      <c r="W833" s="2656" t="s">
        <v>787</v>
      </c>
      <c r="X833" s="2656" t="s">
        <v>801</v>
      </c>
      <c r="Y833" s="2680" t="s">
        <v>802</v>
      </c>
      <c r="Z833" s="2680" t="s">
        <v>825</v>
      </c>
      <c r="AA833" s="7110" t="s">
        <v>828</v>
      </c>
      <c r="AB833" s="7193" t="s">
        <v>851</v>
      </c>
      <c r="AC833" s="7193" t="s">
        <v>852</v>
      </c>
      <c r="AD833" s="7115" t="s">
        <v>912</v>
      </c>
    </row>
    <row r="834" spans="1:30" x14ac:dyDescent="0.2">
      <c r="A834" s="36"/>
      <c r="B834" s="71" t="s">
        <v>504</v>
      </c>
      <c r="C834" s="159" t="s">
        <v>10</v>
      </c>
      <c r="D834" s="159" t="s">
        <v>10</v>
      </c>
      <c r="E834" s="159" t="s">
        <v>10</v>
      </c>
      <c r="F834" s="159" t="s">
        <v>10</v>
      </c>
      <c r="G834" s="159" t="s">
        <v>10</v>
      </c>
      <c r="H834" s="159" t="s">
        <v>10</v>
      </c>
      <c r="I834" s="159" t="s">
        <v>10</v>
      </c>
      <c r="J834" s="159" t="s">
        <v>10</v>
      </c>
      <c r="K834" s="159" t="s">
        <v>10</v>
      </c>
      <c r="L834" s="159" t="s">
        <v>10</v>
      </c>
      <c r="M834" s="2786" t="s">
        <v>10</v>
      </c>
      <c r="N834" s="159" t="s">
        <v>10</v>
      </c>
      <c r="O834" s="159" t="s">
        <v>10</v>
      </c>
      <c r="P834" s="1853">
        <v>20.554000000000002</v>
      </c>
      <c r="Q834" s="794" t="s">
        <v>10</v>
      </c>
      <c r="R834" s="802" t="s">
        <v>10</v>
      </c>
      <c r="S834" s="2484" t="s">
        <v>10</v>
      </c>
      <c r="T834" s="2484" t="s">
        <v>10</v>
      </c>
      <c r="U834" s="2447" t="s">
        <v>10</v>
      </c>
      <c r="V834" s="2447" t="s">
        <v>10</v>
      </c>
      <c r="W834" s="2447" t="s">
        <v>10</v>
      </c>
      <c r="X834" s="2447" t="s">
        <v>10</v>
      </c>
      <c r="Y834" s="2627" t="s">
        <v>10</v>
      </c>
      <c r="Z834" s="2627" t="s">
        <v>10</v>
      </c>
      <c r="AA834" s="2457" t="s">
        <v>10</v>
      </c>
      <c r="AB834" s="7184" t="s">
        <v>10</v>
      </c>
      <c r="AC834" s="7184" t="s">
        <v>10</v>
      </c>
      <c r="AD834" s="7185" t="s">
        <v>10</v>
      </c>
    </row>
    <row r="835" spans="1:30" x14ac:dyDescent="0.2">
      <c r="A835" s="36"/>
      <c r="B835" s="44" t="s">
        <v>505</v>
      </c>
      <c r="C835" s="162" t="s">
        <v>10</v>
      </c>
      <c r="D835" s="162" t="s">
        <v>10</v>
      </c>
      <c r="E835" s="162" t="s">
        <v>10</v>
      </c>
      <c r="F835" s="162" t="s">
        <v>10</v>
      </c>
      <c r="G835" s="162" t="s">
        <v>10</v>
      </c>
      <c r="H835" s="162" t="s">
        <v>10</v>
      </c>
      <c r="I835" s="162" t="s">
        <v>10</v>
      </c>
      <c r="J835" s="162" t="s">
        <v>10</v>
      </c>
      <c r="K835" s="162" t="s">
        <v>10</v>
      </c>
      <c r="L835" s="162" t="s">
        <v>10</v>
      </c>
      <c r="M835" s="2787" t="s">
        <v>10</v>
      </c>
      <c r="N835" s="162" t="s">
        <v>10</v>
      </c>
      <c r="O835" s="162" t="s">
        <v>10</v>
      </c>
      <c r="P835" s="1854">
        <v>42.734000000000002</v>
      </c>
      <c r="Q835" s="794" t="s">
        <v>10</v>
      </c>
      <c r="R835" s="802" t="s">
        <v>10</v>
      </c>
      <c r="S835" s="2484" t="s">
        <v>10</v>
      </c>
      <c r="T835" s="2484" t="s">
        <v>10</v>
      </c>
      <c r="U835" s="2447" t="s">
        <v>10</v>
      </c>
      <c r="V835" s="2447" t="s">
        <v>10</v>
      </c>
      <c r="W835" s="2447" t="s">
        <v>10</v>
      </c>
      <c r="X835" s="2447" t="s">
        <v>10</v>
      </c>
      <c r="Y835" s="2569" t="s">
        <v>10</v>
      </c>
      <c r="Z835" s="2569" t="s">
        <v>10</v>
      </c>
      <c r="AA835" s="2457" t="s">
        <v>10</v>
      </c>
      <c r="AB835" s="7184" t="s">
        <v>10</v>
      </c>
      <c r="AC835" s="7184" t="s">
        <v>10</v>
      </c>
      <c r="AD835" s="7185" t="s">
        <v>10</v>
      </c>
    </row>
    <row r="836" spans="1:30" x14ac:dyDescent="0.2">
      <c r="A836" s="90"/>
      <c r="B836" s="44" t="s">
        <v>506</v>
      </c>
      <c r="C836" s="165" t="s">
        <v>10</v>
      </c>
      <c r="D836" s="165" t="s">
        <v>10</v>
      </c>
      <c r="E836" s="165" t="s">
        <v>10</v>
      </c>
      <c r="F836" s="165" t="s">
        <v>10</v>
      </c>
      <c r="G836" s="165" t="s">
        <v>10</v>
      </c>
      <c r="H836" s="165" t="s">
        <v>10</v>
      </c>
      <c r="I836" s="165" t="s">
        <v>10</v>
      </c>
      <c r="J836" s="165" t="s">
        <v>10</v>
      </c>
      <c r="K836" s="165" t="s">
        <v>10</v>
      </c>
      <c r="L836" s="165" t="s">
        <v>10</v>
      </c>
      <c r="M836" s="2789" t="s">
        <v>10</v>
      </c>
      <c r="N836" s="165" t="s">
        <v>10</v>
      </c>
      <c r="O836" s="165" t="s">
        <v>10</v>
      </c>
      <c r="P836" s="1855">
        <v>35.273000000000003</v>
      </c>
      <c r="Q836" s="794" t="s">
        <v>10</v>
      </c>
      <c r="R836" s="802" t="s">
        <v>10</v>
      </c>
      <c r="S836" s="2484" t="s">
        <v>10</v>
      </c>
      <c r="T836" s="2484" t="s">
        <v>10</v>
      </c>
      <c r="U836" s="2447" t="s">
        <v>10</v>
      </c>
      <c r="V836" s="2447" t="s">
        <v>10</v>
      </c>
      <c r="W836" s="2447" t="s">
        <v>10</v>
      </c>
      <c r="X836" s="2447" t="s">
        <v>10</v>
      </c>
      <c r="Y836" s="2569" t="s">
        <v>10</v>
      </c>
      <c r="Z836" s="2569" t="s">
        <v>10</v>
      </c>
      <c r="AA836" s="2457" t="s">
        <v>10</v>
      </c>
      <c r="AB836" s="7184" t="s">
        <v>10</v>
      </c>
      <c r="AC836" s="7184" t="s">
        <v>10</v>
      </c>
      <c r="AD836" s="7185" t="s">
        <v>10</v>
      </c>
    </row>
    <row r="837" spans="1:30" x14ac:dyDescent="0.2">
      <c r="A837" s="153"/>
      <c r="B837" s="96" t="s">
        <v>215</v>
      </c>
      <c r="C837" s="171" t="s">
        <v>10</v>
      </c>
      <c r="D837" s="171" t="s">
        <v>10</v>
      </c>
      <c r="E837" s="171" t="s">
        <v>10</v>
      </c>
      <c r="F837" s="171" t="s">
        <v>10</v>
      </c>
      <c r="G837" s="171" t="s">
        <v>10</v>
      </c>
      <c r="H837" s="171" t="s">
        <v>10</v>
      </c>
      <c r="I837" s="171" t="s">
        <v>10</v>
      </c>
      <c r="J837" s="171" t="s">
        <v>10</v>
      </c>
      <c r="K837" s="171" t="s">
        <v>10</v>
      </c>
      <c r="L837" s="171" t="s">
        <v>10</v>
      </c>
      <c r="M837" s="2788" t="s">
        <v>10</v>
      </c>
      <c r="N837" s="171" t="s">
        <v>10</v>
      </c>
      <c r="O837" s="171" t="s">
        <v>10</v>
      </c>
      <c r="P837" s="1856">
        <v>1.4390000000000001</v>
      </c>
      <c r="Q837" s="795" t="s">
        <v>10</v>
      </c>
      <c r="R837" s="803" t="s">
        <v>10</v>
      </c>
      <c r="S837" s="2485" t="s">
        <v>10</v>
      </c>
      <c r="T837" s="2485" t="s">
        <v>10</v>
      </c>
      <c r="U837" s="2452" t="s">
        <v>10</v>
      </c>
      <c r="V837" s="2452" t="s">
        <v>10</v>
      </c>
      <c r="W837" s="2452" t="s">
        <v>10</v>
      </c>
      <c r="X837" s="2452" t="s">
        <v>10</v>
      </c>
      <c r="Y837" s="842" t="s">
        <v>10</v>
      </c>
      <c r="Z837" s="842" t="s">
        <v>10</v>
      </c>
      <c r="AA837" s="7208" t="s">
        <v>10</v>
      </c>
      <c r="AB837" s="7189" t="s">
        <v>10</v>
      </c>
      <c r="AC837" s="7189" t="s">
        <v>10</v>
      </c>
      <c r="AD837" s="7190" t="s">
        <v>10</v>
      </c>
    </row>
    <row r="838" spans="1:30" ht="3" customHeight="1" x14ac:dyDescent="0.2">
      <c r="B838" s="40"/>
      <c r="C838" s="38"/>
      <c r="D838" s="38"/>
      <c r="R838" s="865"/>
    </row>
    <row r="839" spans="1:30" ht="63" customHeight="1" x14ac:dyDescent="0.2">
      <c r="B839" s="7403" t="s">
        <v>571</v>
      </c>
      <c r="C839" s="7404"/>
      <c r="D839" s="7404"/>
      <c r="E839" s="7404"/>
      <c r="F839" s="7404"/>
      <c r="G839" s="7404"/>
      <c r="H839" s="7404"/>
      <c r="I839" s="7404"/>
      <c r="J839" s="7405"/>
      <c r="K839" s="7406"/>
      <c r="L839" s="7407"/>
      <c r="M839" s="7408"/>
      <c r="N839" s="7409"/>
      <c r="O839" s="7410"/>
      <c r="P839" s="7411"/>
      <c r="Q839" s="7412"/>
      <c r="R839" s="7404"/>
      <c r="S839" s="2453"/>
      <c r="T839" s="2454"/>
      <c r="U839" s="2455"/>
      <c r="V839" s="2658"/>
      <c r="W839" s="2658"/>
      <c r="X839" s="2658"/>
    </row>
    <row r="840" spans="1:30" x14ac:dyDescent="0.2">
      <c r="AB840" s="7171"/>
      <c r="AC840" s="7171"/>
      <c r="AD840" s="7171"/>
    </row>
    <row r="841" spans="1:30" ht="63" customHeight="1" x14ac:dyDescent="0.2">
      <c r="A841" s="22" t="s">
        <v>514</v>
      </c>
      <c r="B841" s="7428" t="s">
        <v>520</v>
      </c>
      <c r="C841" s="7426"/>
      <c r="D841" s="7426"/>
      <c r="E841" s="7426"/>
      <c r="F841" s="7426"/>
      <c r="G841" s="7426"/>
      <c r="H841" s="7426"/>
      <c r="I841" s="7426"/>
      <c r="J841" s="7426"/>
      <c r="K841" s="7426"/>
      <c r="L841" s="7426"/>
      <c r="M841" s="7426"/>
      <c r="N841" s="7426"/>
      <c r="O841" s="7426"/>
      <c r="P841" s="7426"/>
      <c r="Q841" s="7426"/>
      <c r="R841" s="7426"/>
      <c r="S841" s="7426"/>
      <c r="T841" s="7426"/>
      <c r="U841" s="7426"/>
      <c r="V841" s="7426"/>
      <c r="W841" s="7426"/>
      <c r="X841" s="7426"/>
      <c r="Y841" s="7426"/>
      <c r="Z841" s="7426"/>
      <c r="AA841" s="7426"/>
    </row>
    <row r="842" spans="1:30" ht="63" customHeight="1" x14ac:dyDescent="0.2">
      <c r="A842" s="35"/>
      <c r="B842" s="342" t="s">
        <v>72</v>
      </c>
      <c r="C842" s="343" t="s">
        <v>6</v>
      </c>
      <c r="D842" s="344" t="s">
        <v>7</v>
      </c>
      <c r="E842" s="345" t="s">
        <v>8</v>
      </c>
      <c r="F842" s="347" t="s">
        <v>145</v>
      </c>
      <c r="G842" s="347" t="s">
        <v>186</v>
      </c>
      <c r="H842" s="348" t="s">
        <v>231</v>
      </c>
      <c r="I842" s="349" t="s">
        <v>243</v>
      </c>
      <c r="J842" s="349" t="s">
        <v>294</v>
      </c>
      <c r="K842" s="407" t="s">
        <v>330</v>
      </c>
      <c r="L842" s="454" t="s">
        <v>344</v>
      </c>
      <c r="M842" s="2781" t="s">
        <v>396</v>
      </c>
      <c r="N842" s="586" t="s">
        <v>421</v>
      </c>
      <c r="O842" s="659" t="s">
        <v>437</v>
      </c>
      <c r="P842" s="1857" t="s">
        <v>565</v>
      </c>
      <c r="Q842" s="933" t="s">
        <v>613</v>
      </c>
      <c r="R842" s="843" t="s">
        <v>668</v>
      </c>
      <c r="S842" s="2519" t="s">
        <v>675</v>
      </c>
      <c r="T842" s="2444" t="s">
        <v>679</v>
      </c>
      <c r="U842" s="2445" t="s">
        <v>723</v>
      </c>
      <c r="V842" s="2656" t="s">
        <v>733</v>
      </c>
      <c r="W842" s="2656" t="s">
        <v>787</v>
      </c>
      <c r="X842" s="2656" t="s">
        <v>801</v>
      </c>
      <c r="Y842" s="2680" t="s">
        <v>802</v>
      </c>
      <c r="Z842" s="2680" t="s">
        <v>825</v>
      </c>
      <c r="AA842" s="7110" t="s">
        <v>828</v>
      </c>
      <c r="AB842" s="7193" t="s">
        <v>851</v>
      </c>
      <c r="AC842" s="7193" t="s">
        <v>852</v>
      </c>
      <c r="AD842" s="7115" t="s">
        <v>912</v>
      </c>
    </row>
    <row r="843" spans="1:30" x14ac:dyDescent="0.2">
      <c r="A843" s="36"/>
      <c r="B843" s="71" t="s">
        <v>504</v>
      </c>
      <c r="C843" s="159" t="s">
        <v>10</v>
      </c>
      <c r="D843" s="159" t="s">
        <v>10</v>
      </c>
      <c r="E843" s="159" t="s">
        <v>10</v>
      </c>
      <c r="F843" s="159" t="s">
        <v>10</v>
      </c>
      <c r="G843" s="159" t="s">
        <v>10</v>
      </c>
      <c r="H843" s="159" t="s">
        <v>10</v>
      </c>
      <c r="I843" s="159" t="s">
        <v>10</v>
      </c>
      <c r="J843" s="159" t="s">
        <v>10</v>
      </c>
      <c r="K843" s="159" t="s">
        <v>10</v>
      </c>
      <c r="L843" s="159" t="s">
        <v>10</v>
      </c>
      <c r="M843" s="2786" t="s">
        <v>10</v>
      </c>
      <c r="N843" s="159" t="s">
        <v>10</v>
      </c>
      <c r="O843" s="159" t="s">
        <v>10</v>
      </c>
      <c r="P843" s="1858">
        <v>43.384</v>
      </c>
      <c r="Q843" s="794" t="s">
        <v>10</v>
      </c>
      <c r="R843" s="802" t="s">
        <v>10</v>
      </c>
      <c r="S843" s="2484" t="s">
        <v>10</v>
      </c>
      <c r="T843" s="2484" t="s">
        <v>10</v>
      </c>
      <c r="U843" s="2447" t="s">
        <v>10</v>
      </c>
      <c r="V843" s="2447" t="s">
        <v>10</v>
      </c>
      <c r="W843" s="2447" t="s">
        <v>10</v>
      </c>
      <c r="X843" s="2447" t="s">
        <v>10</v>
      </c>
      <c r="Y843" s="2627" t="s">
        <v>10</v>
      </c>
      <c r="Z843" s="2627" t="s">
        <v>10</v>
      </c>
      <c r="AA843" s="2457" t="s">
        <v>10</v>
      </c>
      <c r="AB843" s="7184" t="s">
        <v>10</v>
      </c>
      <c r="AC843" s="7184" t="s">
        <v>10</v>
      </c>
      <c r="AD843" s="7185" t="s">
        <v>10</v>
      </c>
    </row>
    <row r="844" spans="1:30" x14ac:dyDescent="0.2">
      <c r="A844" s="36"/>
      <c r="B844" s="44" t="s">
        <v>505</v>
      </c>
      <c r="C844" s="162" t="s">
        <v>10</v>
      </c>
      <c r="D844" s="162" t="s">
        <v>10</v>
      </c>
      <c r="E844" s="162" t="s">
        <v>10</v>
      </c>
      <c r="F844" s="162" t="s">
        <v>10</v>
      </c>
      <c r="G844" s="162" t="s">
        <v>10</v>
      </c>
      <c r="H844" s="162" t="s">
        <v>10</v>
      </c>
      <c r="I844" s="162" t="s">
        <v>10</v>
      </c>
      <c r="J844" s="162" t="s">
        <v>10</v>
      </c>
      <c r="K844" s="162" t="s">
        <v>10</v>
      </c>
      <c r="L844" s="162" t="s">
        <v>10</v>
      </c>
      <c r="M844" s="2787" t="s">
        <v>10</v>
      </c>
      <c r="N844" s="162" t="s">
        <v>10</v>
      </c>
      <c r="O844" s="162" t="s">
        <v>10</v>
      </c>
      <c r="P844" s="1859">
        <v>38.340000000000003</v>
      </c>
      <c r="Q844" s="794" t="s">
        <v>10</v>
      </c>
      <c r="R844" s="802" t="s">
        <v>10</v>
      </c>
      <c r="S844" s="2484" t="s">
        <v>10</v>
      </c>
      <c r="T844" s="2484" t="s">
        <v>10</v>
      </c>
      <c r="U844" s="2447" t="s">
        <v>10</v>
      </c>
      <c r="V844" s="2447" t="s">
        <v>10</v>
      </c>
      <c r="W844" s="2447" t="s">
        <v>10</v>
      </c>
      <c r="X844" s="2447" t="s">
        <v>10</v>
      </c>
      <c r="Y844" s="2569" t="s">
        <v>10</v>
      </c>
      <c r="Z844" s="2569" t="s">
        <v>10</v>
      </c>
      <c r="AA844" s="2457" t="s">
        <v>10</v>
      </c>
      <c r="AB844" s="7184" t="s">
        <v>10</v>
      </c>
      <c r="AC844" s="7184" t="s">
        <v>10</v>
      </c>
      <c r="AD844" s="7185" t="s">
        <v>10</v>
      </c>
    </row>
    <row r="845" spans="1:30" x14ac:dyDescent="0.2">
      <c r="A845" s="90"/>
      <c r="B845" s="44" t="s">
        <v>506</v>
      </c>
      <c r="C845" s="165" t="s">
        <v>10</v>
      </c>
      <c r="D845" s="165" t="s">
        <v>10</v>
      </c>
      <c r="E845" s="165" t="s">
        <v>10</v>
      </c>
      <c r="F845" s="165" t="s">
        <v>10</v>
      </c>
      <c r="G845" s="165" t="s">
        <v>10</v>
      </c>
      <c r="H845" s="165" t="s">
        <v>10</v>
      </c>
      <c r="I845" s="165" t="s">
        <v>10</v>
      </c>
      <c r="J845" s="165" t="s">
        <v>10</v>
      </c>
      <c r="K845" s="165" t="s">
        <v>10</v>
      </c>
      <c r="L845" s="165" t="s">
        <v>10</v>
      </c>
      <c r="M845" s="2789" t="s">
        <v>10</v>
      </c>
      <c r="N845" s="165" t="s">
        <v>10</v>
      </c>
      <c r="O845" s="165" t="s">
        <v>10</v>
      </c>
      <c r="P845" s="1860">
        <v>13.234</v>
      </c>
      <c r="Q845" s="794" t="s">
        <v>10</v>
      </c>
      <c r="R845" s="802" t="s">
        <v>10</v>
      </c>
      <c r="S845" s="2484" t="s">
        <v>10</v>
      </c>
      <c r="T845" s="2484" t="s">
        <v>10</v>
      </c>
      <c r="U845" s="2447" t="s">
        <v>10</v>
      </c>
      <c r="V845" s="2447" t="s">
        <v>10</v>
      </c>
      <c r="W845" s="2447" t="s">
        <v>10</v>
      </c>
      <c r="X845" s="2447" t="s">
        <v>10</v>
      </c>
      <c r="Y845" s="2569" t="s">
        <v>10</v>
      </c>
      <c r="Z845" s="2569" t="s">
        <v>10</v>
      </c>
      <c r="AA845" s="2457" t="s">
        <v>10</v>
      </c>
      <c r="AB845" s="7184" t="s">
        <v>10</v>
      </c>
      <c r="AC845" s="7184" t="s">
        <v>10</v>
      </c>
      <c r="AD845" s="7185" t="s">
        <v>10</v>
      </c>
    </row>
    <row r="846" spans="1:30" x14ac:dyDescent="0.2">
      <c r="A846" s="153"/>
      <c r="B846" s="96" t="s">
        <v>215</v>
      </c>
      <c r="C846" s="171" t="s">
        <v>10</v>
      </c>
      <c r="D846" s="171" t="s">
        <v>10</v>
      </c>
      <c r="E846" s="171" t="s">
        <v>10</v>
      </c>
      <c r="F846" s="171" t="s">
        <v>10</v>
      </c>
      <c r="G846" s="171" t="s">
        <v>10</v>
      </c>
      <c r="H846" s="171" t="s">
        <v>10</v>
      </c>
      <c r="I846" s="171" t="s">
        <v>10</v>
      </c>
      <c r="J846" s="171" t="s">
        <v>10</v>
      </c>
      <c r="K846" s="171" t="s">
        <v>10</v>
      </c>
      <c r="L846" s="171" t="s">
        <v>10</v>
      </c>
      <c r="M846" s="2788" t="s">
        <v>10</v>
      </c>
      <c r="N846" s="171" t="s">
        <v>10</v>
      </c>
      <c r="O846" s="171" t="s">
        <v>10</v>
      </c>
      <c r="P846" s="1861">
        <v>5.0419999999999998</v>
      </c>
      <c r="Q846" s="795" t="s">
        <v>10</v>
      </c>
      <c r="R846" s="803" t="s">
        <v>10</v>
      </c>
      <c r="S846" s="2485" t="s">
        <v>10</v>
      </c>
      <c r="T846" s="2485" t="s">
        <v>10</v>
      </c>
      <c r="U846" s="2452" t="s">
        <v>10</v>
      </c>
      <c r="V846" s="2452" t="s">
        <v>10</v>
      </c>
      <c r="W846" s="2452" t="s">
        <v>10</v>
      </c>
      <c r="X846" s="2452" t="s">
        <v>10</v>
      </c>
      <c r="Y846" s="842" t="s">
        <v>10</v>
      </c>
      <c r="Z846" s="842" t="s">
        <v>10</v>
      </c>
      <c r="AA846" s="7208" t="s">
        <v>10</v>
      </c>
      <c r="AB846" s="7189" t="s">
        <v>10</v>
      </c>
      <c r="AC846" s="7189" t="s">
        <v>10</v>
      </c>
      <c r="AD846" s="7190" t="s">
        <v>10</v>
      </c>
    </row>
    <row r="847" spans="1:30" ht="3" customHeight="1" x14ac:dyDescent="0.2">
      <c r="B847" s="40"/>
      <c r="C847" s="38"/>
      <c r="D847" s="38"/>
    </row>
    <row r="848" spans="1:30" ht="63" customHeight="1" x14ac:dyDescent="0.2">
      <c r="B848" s="7403" t="s">
        <v>571</v>
      </c>
      <c r="C848" s="7404"/>
      <c r="D848" s="7404"/>
      <c r="E848" s="7404"/>
      <c r="F848" s="7404"/>
      <c r="G848" s="7404"/>
      <c r="H848" s="7404"/>
      <c r="I848" s="7404"/>
      <c r="J848" s="7405"/>
      <c r="K848" s="7406"/>
      <c r="L848" s="7407"/>
      <c r="M848" s="7408"/>
      <c r="N848" s="7409"/>
      <c r="O848" s="7410"/>
      <c r="P848" s="7411"/>
      <c r="Q848" s="7412"/>
      <c r="R848" s="7404"/>
      <c r="S848" s="2453"/>
      <c r="T848" s="2454"/>
      <c r="U848" s="2455"/>
      <c r="V848" s="2658"/>
      <c r="W848" s="2658"/>
      <c r="X848" s="2658"/>
    </row>
    <row r="849" spans="1:30" x14ac:dyDescent="0.2">
      <c r="AB849" s="7171"/>
      <c r="AC849" s="7171"/>
      <c r="AD849" s="7171"/>
    </row>
    <row r="850" spans="1:30" ht="63" customHeight="1" x14ac:dyDescent="0.2">
      <c r="A850" s="22" t="s">
        <v>515</v>
      </c>
      <c r="B850" s="7428" t="s">
        <v>521</v>
      </c>
      <c r="C850" s="7426"/>
      <c r="D850" s="7426"/>
      <c r="E850" s="7426"/>
      <c r="F850" s="7426"/>
      <c r="G850" s="7426"/>
      <c r="H850" s="7426"/>
      <c r="I850" s="7426"/>
      <c r="J850" s="7426"/>
      <c r="K850" s="7426"/>
      <c r="L850" s="7426"/>
      <c r="M850" s="7426"/>
      <c r="N850" s="7426"/>
      <c r="O850" s="7426"/>
      <c r="P850" s="7426"/>
      <c r="Q850" s="7426"/>
      <c r="R850" s="7426"/>
      <c r="S850" s="7426"/>
      <c r="T850" s="7426"/>
      <c r="U850" s="7426"/>
      <c r="V850" s="7426"/>
      <c r="W850" s="7426"/>
      <c r="X850" s="7426"/>
      <c r="Y850" s="7426"/>
      <c r="Z850" s="7426"/>
      <c r="AA850" s="7426"/>
    </row>
    <row r="851" spans="1:30" ht="63" customHeight="1" x14ac:dyDescent="0.2">
      <c r="A851" s="35"/>
      <c r="B851" s="342" t="s">
        <v>72</v>
      </c>
      <c r="C851" s="343" t="s">
        <v>6</v>
      </c>
      <c r="D851" s="344" t="s">
        <v>7</v>
      </c>
      <c r="E851" s="345" t="s">
        <v>8</v>
      </c>
      <c r="F851" s="347" t="s">
        <v>145</v>
      </c>
      <c r="G851" s="347" t="s">
        <v>186</v>
      </c>
      <c r="H851" s="348" t="s">
        <v>231</v>
      </c>
      <c r="I851" s="349" t="s">
        <v>243</v>
      </c>
      <c r="J851" s="349" t="s">
        <v>294</v>
      </c>
      <c r="K851" s="407" t="s">
        <v>330</v>
      </c>
      <c r="L851" s="454" t="s">
        <v>344</v>
      </c>
      <c r="M851" s="2781" t="s">
        <v>396</v>
      </c>
      <c r="N851" s="586" t="s">
        <v>421</v>
      </c>
      <c r="O851" s="659" t="s">
        <v>437</v>
      </c>
      <c r="P851" s="1862" t="s">
        <v>565</v>
      </c>
      <c r="Q851" s="933" t="s">
        <v>613</v>
      </c>
      <c r="R851" s="843" t="s">
        <v>668</v>
      </c>
      <c r="S851" s="2519" t="s">
        <v>675</v>
      </c>
      <c r="T851" s="2444" t="s">
        <v>679</v>
      </c>
      <c r="U851" s="2445" t="s">
        <v>723</v>
      </c>
      <c r="V851" s="2656" t="s">
        <v>733</v>
      </c>
      <c r="W851" s="2656" t="s">
        <v>787</v>
      </c>
      <c r="X851" s="2656" t="s">
        <v>801</v>
      </c>
      <c r="Y851" s="2680" t="s">
        <v>802</v>
      </c>
      <c r="Z851" s="2680" t="s">
        <v>825</v>
      </c>
      <c r="AA851" s="7110" t="s">
        <v>828</v>
      </c>
      <c r="AB851" s="7193" t="s">
        <v>851</v>
      </c>
      <c r="AC851" s="7193" t="s">
        <v>852</v>
      </c>
      <c r="AD851" s="7115" t="s">
        <v>912</v>
      </c>
    </row>
    <row r="852" spans="1:30" x14ac:dyDescent="0.2">
      <c r="A852" s="36"/>
      <c r="B852" s="71" t="s">
        <v>504</v>
      </c>
      <c r="C852" s="159" t="s">
        <v>10</v>
      </c>
      <c r="D852" s="159" t="s">
        <v>10</v>
      </c>
      <c r="E852" s="159" t="s">
        <v>10</v>
      </c>
      <c r="F852" s="159" t="s">
        <v>10</v>
      </c>
      <c r="G852" s="159" t="s">
        <v>10</v>
      </c>
      <c r="H852" s="159" t="s">
        <v>10</v>
      </c>
      <c r="I852" s="159" t="s">
        <v>10</v>
      </c>
      <c r="J852" s="159" t="s">
        <v>10</v>
      </c>
      <c r="K852" s="159" t="s">
        <v>10</v>
      </c>
      <c r="L852" s="159" t="s">
        <v>10</v>
      </c>
      <c r="M852" s="2786" t="s">
        <v>10</v>
      </c>
      <c r="N852" s="159" t="s">
        <v>10</v>
      </c>
      <c r="O852" s="159" t="s">
        <v>10</v>
      </c>
      <c r="P852" s="1863">
        <v>32.368000000000002</v>
      </c>
      <c r="Q852" s="794" t="s">
        <v>10</v>
      </c>
      <c r="R852" s="802" t="s">
        <v>10</v>
      </c>
      <c r="S852" s="2484" t="s">
        <v>10</v>
      </c>
      <c r="T852" s="2484" t="s">
        <v>10</v>
      </c>
      <c r="U852" s="2447" t="s">
        <v>10</v>
      </c>
      <c r="V852" s="2447" t="s">
        <v>10</v>
      </c>
      <c r="W852" s="2447" t="s">
        <v>10</v>
      </c>
      <c r="X852" s="2447" t="s">
        <v>10</v>
      </c>
      <c r="Y852" s="2627" t="s">
        <v>10</v>
      </c>
      <c r="Z852" s="2627" t="s">
        <v>10</v>
      </c>
      <c r="AA852" s="2457" t="s">
        <v>10</v>
      </c>
      <c r="AB852" s="7184" t="s">
        <v>10</v>
      </c>
      <c r="AC852" s="7184" t="s">
        <v>10</v>
      </c>
      <c r="AD852" s="7185" t="s">
        <v>10</v>
      </c>
    </row>
    <row r="853" spans="1:30" x14ac:dyDescent="0.2">
      <c r="A853" s="36"/>
      <c r="B853" s="44" t="s">
        <v>505</v>
      </c>
      <c r="C853" s="162" t="s">
        <v>10</v>
      </c>
      <c r="D853" s="162" t="s">
        <v>10</v>
      </c>
      <c r="E853" s="162" t="s">
        <v>10</v>
      </c>
      <c r="F853" s="162" t="s">
        <v>10</v>
      </c>
      <c r="G853" s="162" t="s">
        <v>10</v>
      </c>
      <c r="H853" s="162" t="s">
        <v>10</v>
      </c>
      <c r="I853" s="162" t="s">
        <v>10</v>
      </c>
      <c r="J853" s="162" t="s">
        <v>10</v>
      </c>
      <c r="K853" s="162" t="s">
        <v>10</v>
      </c>
      <c r="L853" s="162" t="s">
        <v>10</v>
      </c>
      <c r="M853" s="2787" t="s">
        <v>10</v>
      </c>
      <c r="N853" s="162" t="s">
        <v>10</v>
      </c>
      <c r="O853" s="162" t="s">
        <v>10</v>
      </c>
      <c r="P853" s="1864">
        <v>36.734999999999999</v>
      </c>
      <c r="Q853" s="794" t="s">
        <v>10</v>
      </c>
      <c r="R853" s="802" t="s">
        <v>10</v>
      </c>
      <c r="S853" s="2484" t="s">
        <v>10</v>
      </c>
      <c r="T853" s="2484" t="s">
        <v>10</v>
      </c>
      <c r="U853" s="2447" t="s">
        <v>10</v>
      </c>
      <c r="V853" s="2447" t="s">
        <v>10</v>
      </c>
      <c r="W853" s="2447" t="s">
        <v>10</v>
      </c>
      <c r="X853" s="2447" t="s">
        <v>10</v>
      </c>
      <c r="Y853" s="2569" t="s">
        <v>10</v>
      </c>
      <c r="Z853" s="2569" t="s">
        <v>10</v>
      </c>
      <c r="AA853" s="2457" t="s">
        <v>10</v>
      </c>
      <c r="AB853" s="7184" t="s">
        <v>10</v>
      </c>
      <c r="AC853" s="7184" t="s">
        <v>10</v>
      </c>
      <c r="AD853" s="7185" t="s">
        <v>10</v>
      </c>
    </row>
    <row r="854" spans="1:30" x14ac:dyDescent="0.2">
      <c r="A854" s="90"/>
      <c r="B854" s="44" t="s">
        <v>506</v>
      </c>
      <c r="C854" s="165" t="s">
        <v>10</v>
      </c>
      <c r="D854" s="165" t="s">
        <v>10</v>
      </c>
      <c r="E854" s="165" t="s">
        <v>10</v>
      </c>
      <c r="F854" s="165" t="s">
        <v>10</v>
      </c>
      <c r="G854" s="165" t="s">
        <v>10</v>
      </c>
      <c r="H854" s="165" t="s">
        <v>10</v>
      </c>
      <c r="I854" s="165" t="s">
        <v>10</v>
      </c>
      <c r="J854" s="165" t="s">
        <v>10</v>
      </c>
      <c r="K854" s="165" t="s">
        <v>10</v>
      </c>
      <c r="L854" s="165" t="s">
        <v>10</v>
      </c>
      <c r="M854" s="2789" t="s">
        <v>10</v>
      </c>
      <c r="N854" s="165" t="s">
        <v>10</v>
      </c>
      <c r="O854" s="165" t="s">
        <v>10</v>
      </c>
      <c r="P854" s="1865">
        <v>26.36</v>
      </c>
      <c r="Q854" s="794" t="s">
        <v>10</v>
      </c>
      <c r="R854" s="802" t="s">
        <v>10</v>
      </c>
      <c r="S854" s="2484" t="s">
        <v>10</v>
      </c>
      <c r="T854" s="2484" t="s">
        <v>10</v>
      </c>
      <c r="U854" s="2447" t="s">
        <v>10</v>
      </c>
      <c r="V854" s="2447" t="s">
        <v>10</v>
      </c>
      <c r="W854" s="2447" t="s">
        <v>10</v>
      </c>
      <c r="X854" s="2447" t="s">
        <v>10</v>
      </c>
      <c r="Y854" s="2569" t="s">
        <v>10</v>
      </c>
      <c r="Z854" s="2569" t="s">
        <v>10</v>
      </c>
      <c r="AA854" s="2457" t="s">
        <v>10</v>
      </c>
      <c r="AB854" s="7184" t="s">
        <v>10</v>
      </c>
      <c r="AC854" s="7184" t="s">
        <v>10</v>
      </c>
      <c r="AD854" s="7185" t="s">
        <v>10</v>
      </c>
    </row>
    <row r="855" spans="1:30" x14ac:dyDescent="0.2">
      <c r="A855" s="153"/>
      <c r="B855" s="96" t="s">
        <v>215</v>
      </c>
      <c r="C855" s="171" t="s">
        <v>10</v>
      </c>
      <c r="D855" s="171" t="s">
        <v>10</v>
      </c>
      <c r="E855" s="171" t="s">
        <v>10</v>
      </c>
      <c r="F855" s="171" t="s">
        <v>10</v>
      </c>
      <c r="G855" s="171" t="s">
        <v>10</v>
      </c>
      <c r="H855" s="171" t="s">
        <v>10</v>
      </c>
      <c r="I855" s="171" t="s">
        <v>10</v>
      </c>
      <c r="J855" s="171" t="s">
        <v>10</v>
      </c>
      <c r="K855" s="171" t="s">
        <v>10</v>
      </c>
      <c r="L855" s="171" t="s">
        <v>10</v>
      </c>
      <c r="M855" s="2788" t="s">
        <v>10</v>
      </c>
      <c r="N855" s="171" t="s">
        <v>10</v>
      </c>
      <c r="O855" s="171" t="s">
        <v>10</v>
      </c>
      <c r="P855" s="1866">
        <v>4.5380000000000003</v>
      </c>
      <c r="Q855" s="795" t="s">
        <v>10</v>
      </c>
      <c r="R855" s="803" t="s">
        <v>10</v>
      </c>
      <c r="S855" s="2485" t="s">
        <v>10</v>
      </c>
      <c r="T855" s="2485" t="s">
        <v>10</v>
      </c>
      <c r="U855" s="2452" t="s">
        <v>10</v>
      </c>
      <c r="V855" s="2452" t="s">
        <v>10</v>
      </c>
      <c r="W855" s="2452" t="s">
        <v>10</v>
      </c>
      <c r="X855" s="2452" t="s">
        <v>10</v>
      </c>
      <c r="Y855" s="842" t="s">
        <v>10</v>
      </c>
      <c r="Z855" s="842" t="s">
        <v>10</v>
      </c>
      <c r="AA855" s="7208" t="s">
        <v>10</v>
      </c>
      <c r="AB855" s="7189" t="s">
        <v>10</v>
      </c>
      <c r="AC855" s="7189" t="s">
        <v>10</v>
      </c>
      <c r="AD855" s="7190" t="s">
        <v>10</v>
      </c>
    </row>
    <row r="856" spans="1:30" ht="3" customHeight="1" x14ac:dyDescent="0.2">
      <c r="B856" s="40"/>
      <c r="C856" s="38"/>
      <c r="D856" s="38"/>
      <c r="Y856" s="142"/>
    </row>
    <row r="857" spans="1:30" ht="63" customHeight="1" x14ac:dyDescent="0.2">
      <c r="B857" s="7403" t="s">
        <v>571</v>
      </c>
      <c r="C857" s="7404"/>
      <c r="D857" s="7404"/>
      <c r="E857" s="7404"/>
      <c r="F857" s="7404"/>
      <c r="G857" s="7404"/>
      <c r="H857" s="7404"/>
      <c r="I857" s="7404"/>
      <c r="J857" s="7405"/>
      <c r="K857" s="7406"/>
      <c r="L857" s="7407"/>
      <c r="M857" s="7408"/>
      <c r="N857" s="7409"/>
      <c r="O857" s="7410"/>
      <c r="P857" s="7411"/>
      <c r="Q857" s="7412"/>
      <c r="R857" s="7404"/>
      <c r="S857" s="2453"/>
      <c r="T857" s="2454"/>
      <c r="U857" s="2455"/>
      <c r="V857" s="2658"/>
      <c r="W857" s="2658"/>
      <c r="X857" s="2658"/>
    </row>
    <row r="858" spans="1:30" x14ac:dyDescent="0.2">
      <c r="AB858" s="7171"/>
      <c r="AC858" s="7171"/>
      <c r="AD858" s="7171"/>
    </row>
    <row r="859" spans="1:30" ht="63" customHeight="1" x14ac:dyDescent="0.2">
      <c r="A859" s="22" t="s">
        <v>522</v>
      </c>
      <c r="B859" s="7428" t="s">
        <v>569</v>
      </c>
      <c r="C859" s="7426"/>
      <c r="D859" s="7426"/>
      <c r="E859" s="7426"/>
      <c r="F859" s="7426"/>
      <c r="G859" s="7426"/>
      <c r="H859" s="7426"/>
      <c r="I859" s="7426"/>
      <c r="J859" s="7426"/>
      <c r="K859" s="7426"/>
      <c r="L859" s="7426"/>
      <c r="M859" s="7426"/>
      <c r="N859" s="7426"/>
      <c r="O859" s="7426"/>
      <c r="P859" s="7426"/>
      <c r="Q859" s="7426"/>
      <c r="R859" s="7426"/>
      <c r="S859" s="7426"/>
      <c r="T859" s="7426"/>
      <c r="U859" s="7426"/>
      <c r="V859" s="7426"/>
      <c r="W859" s="7426"/>
      <c r="X859" s="7426"/>
      <c r="Y859" s="7426"/>
      <c r="Z859" s="7426"/>
      <c r="AA859" s="7426"/>
    </row>
    <row r="860" spans="1:30" ht="63" customHeight="1" x14ac:dyDescent="0.2">
      <c r="A860" s="35"/>
      <c r="B860" s="342" t="s">
        <v>72</v>
      </c>
      <c r="C860" s="343" t="s">
        <v>6</v>
      </c>
      <c r="D860" s="344" t="s">
        <v>7</v>
      </c>
      <c r="E860" s="345" t="s">
        <v>8</v>
      </c>
      <c r="F860" s="347" t="s">
        <v>145</v>
      </c>
      <c r="G860" s="347" t="s">
        <v>185</v>
      </c>
      <c r="H860" s="348" t="s">
        <v>231</v>
      </c>
      <c r="I860" s="349" t="s">
        <v>243</v>
      </c>
      <c r="J860" s="349" t="s">
        <v>294</v>
      </c>
      <c r="K860" s="407" t="s">
        <v>330</v>
      </c>
      <c r="L860" s="454" t="s">
        <v>344</v>
      </c>
      <c r="M860" s="2781" t="s">
        <v>396</v>
      </c>
      <c r="N860" s="586" t="s">
        <v>421</v>
      </c>
      <c r="O860" s="659" t="s">
        <v>437</v>
      </c>
      <c r="P860" s="1867" t="s">
        <v>523</v>
      </c>
      <c r="Q860" s="2241" t="s">
        <v>613</v>
      </c>
      <c r="R860" s="2246" t="s">
        <v>668</v>
      </c>
      <c r="S860" s="2526" t="s">
        <v>675</v>
      </c>
      <c r="T860" s="2527" t="s">
        <v>679</v>
      </c>
      <c r="U860" s="2445" t="s">
        <v>723</v>
      </c>
      <c r="V860" s="2656" t="s">
        <v>733</v>
      </c>
      <c r="W860" s="2656" t="s">
        <v>787</v>
      </c>
      <c r="X860" s="2656" t="s">
        <v>801</v>
      </c>
      <c r="Y860" s="7086" t="s">
        <v>802</v>
      </c>
      <c r="Z860" s="7086" t="s">
        <v>825</v>
      </c>
      <c r="AA860" s="7110" t="s">
        <v>828</v>
      </c>
      <c r="AB860" s="7193" t="s">
        <v>851</v>
      </c>
      <c r="AC860" s="7193" t="s">
        <v>852</v>
      </c>
      <c r="AD860" s="7115" t="s">
        <v>912</v>
      </c>
    </row>
    <row r="861" spans="1:30" x14ac:dyDescent="0.2">
      <c r="A861" s="36"/>
      <c r="B861" s="71" t="s">
        <v>29</v>
      </c>
      <c r="C861" s="670" t="s">
        <v>10</v>
      </c>
      <c r="D861" s="670" t="s">
        <v>10</v>
      </c>
      <c r="E861" s="670" t="s">
        <v>10</v>
      </c>
      <c r="F861" s="670" t="s">
        <v>10</v>
      </c>
      <c r="G861" s="670" t="s">
        <v>10</v>
      </c>
      <c r="H861" s="670" t="s">
        <v>10</v>
      </c>
      <c r="I861" s="670" t="s">
        <v>10</v>
      </c>
      <c r="J861" s="670" t="s">
        <v>10</v>
      </c>
      <c r="K861" s="670" t="s">
        <v>10</v>
      </c>
      <c r="L861" s="670" t="s">
        <v>10</v>
      </c>
      <c r="M861" s="2791" t="s">
        <v>10</v>
      </c>
      <c r="N861" s="670" t="s">
        <v>10</v>
      </c>
      <c r="O861" s="670" t="s">
        <v>10</v>
      </c>
      <c r="P861" s="1868">
        <v>2.5920000000000001</v>
      </c>
      <c r="Q861" s="794" t="s">
        <v>10</v>
      </c>
      <c r="R861" s="802" t="s">
        <v>10</v>
      </c>
      <c r="S861" s="2484" t="s">
        <v>10</v>
      </c>
      <c r="T861" s="2484" t="s">
        <v>10</v>
      </c>
      <c r="U861" s="2447" t="s">
        <v>10</v>
      </c>
      <c r="V861" s="2447" t="s">
        <v>10</v>
      </c>
      <c r="W861" s="2447" t="s">
        <v>10</v>
      </c>
      <c r="X861" s="2447" t="s">
        <v>10</v>
      </c>
      <c r="Y861" s="2447" t="s">
        <v>10</v>
      </c>
      <c r="Z861" s="2447" t="s">
        <v>10</v>
      </c>
      <c r="AA861" s="2457" t="s">
        <v>10</v>
      </c>
      <c r="AB861" s="7184" t="s">
        <v>10</v>
      </c>
      <c r="AC861" s="7184" t="s">
        <v>10</v>
      </c>
      <c r="AD861" s="7185" t="s">
        <v>10</v>
      </c>
    </row>
    <row r="862" spans="1:30" x14ac:dyDescent="0.2">
      <c r="A862" s="36"/>
      <c r="B862" s="44" t="s">
        <v>30</v>
      </c>
      <c r="C862" s="671" t="s">
        <v>10</v>
      </c>
      <c r="D862" s="671" t="s">
        <v>10</v>
      </c>
      <c r="E862" s="671" t="s">
        <v>10</v>
      </c>
      <c r="F862" s="671" t="s">
        <v>10</v>
      </c>
      <c r="G862" s="671" t="s">
        <v>10</v>
      </c>
      <c r="H862" s="671" t="s">
        <v>10</v>
      </c>
      <c r="I862" s="671" t="s">
        <v>10</v>
      </c>
      <c r="J862" s="671" t="s">
        <v>10</v>
      </c>
      <c r="K862" s="671" t="s">
        <v>10</v>
      </c>
      <c r="L862" s="671" t="s">
        <v>10</v>
      </c>
      <c r="M862" s="2792" t="s">
        <v>10</v>
      </c>
      <c r="N862" s="671" t="s">
        <v>10</v>
      </c>
      <c r="O862" s="671" t="s">
        <v>10</v>
      </c>
      <c r="P862" s="1869">
        <v>4.2249999999999996</v>
      </c>
      <c r="Q862" s="794" t="s">
        <v>10</v>
      </c>
      <c r="R862" s="802" t="s">
        <v>10</v>
      </c>
      <c r="S862" s="2484" t="s">
        <v>10</v>
      </c>
      <c r="T862" s="2484" t="s">
        <v>10</v>
      </c>
      <c r="U862" s="2447" t="s">
        <v>10</v>
      </c>
      <c r="V862" s="2447" t="s">
        <v>10</v>
      </c>
      <c r="W862" s="2447" t="s">
        <v>10</v>
      </c>
      <c r="X862" s="2447" t="s">
        <v>10</v>
      </c>
      <c r="Y862" s="2447" t="s">
        <v>10</v>
      </c>
      <c r="Z862" s="2447" t="s">
        <v>10</v>
      </c>
      <c r="AA862" s="2457" t="s">
        <v>10</v>
      </c>
      <c r="AB862" s="7184" t="s">
        <v>10</v>
      </c>
      <c r="AC862" s="7184" t="s">
        <v>10</v>
      </c>
      <c r="AD862" s="7185" t="s">
        <v>10</v>
      </c>
    </row>
    <row r="863" spans="1:30" x14ac:dyDescent="0.2">
      <c r="A863" s="36"/>
      <c r="B863" s="44" t="s">
        <v>28</v>
      </c>
      <c r="C863" s="672" t="s">
        <v>10</v>
      </c>
      <c r="D863" s="672" t="s">
        <v>10</v>
      </c>
      <c r="E863" s="672" t="s">
        <v>10</v>
      </c>
      <c r="F863" s="672" t="s">
        <v>10</v>
      </c>
      <c r="G863" s="672" t="s">
        <v>10</v>
      </c>
      <c r="H863" s="672" t="s">
        <v>10</v>
      </c>
      <c r="I863" s="672" t="s">
        <v>10</v>
      </c>
      <c r="J863" s="672" t="s">
        <v>10</v>
      </c>
      <c r="K863" s="672" t="s">
        <v>10</v>
      </c>
      <c r="L863" s="672" t="s">
        <v>10</v>
      </c>
      <c r="M863" s="2793" t="s">
        <v>10</v>
      </c>
      <c r="N863" s="672" t="s">
        <v>10</v>
      </c>
      <c r="O863" s="672" t="s">
        <v>10</v>
      </c>
      <c r="P863" s="1870">
        <v>22.286999999999999</v>
      </c>
      <c r="Q863" s="794" t="s">
        <v>10</v>
      </c>
      <c r="R863" s="802" t="s">
        <v>10</v>
      </c>
      <c r="S863" s="2484" t="s">
        <v>10</v>
      </c>
      <c r="T863" s="2484" t="s">
        <v>10</v>
      </c>
      <c r="U863" s="2447" t="s">
        <v>10</v>
      </c>
      <c r="V863" s="2447" t="s">
        <v>10</v>
      </c>
      <c r="W863" s="2447" t="s">
        <v>10</v>
      </c>
      <c r="X863" s="2447" t="s">
        <v>10</v>
      </c>
      <c r="Y863" s="2447" t="s">
        <v>10</v>
      </c>
      <c r="Z863" s="2447" t="s">
        <v>10</v>
      </c>
      <c r="AA863" s="2457" t="s">
        <v>10</v>
      </c>
      <c r="AB863" s="7184" t="s">
        <v>10</v>
      </c>
      <c r="AC863" s="7184" t="s">
        <v>10</v>
      </c>
      <c r="AD863" s="7185" t="s">
        <v>10</v>
      </c>
    </row>
    <row r="864" spans="1:30" x14ac:dyDescent="0.2">
      <c r="A864" s="139"/>
      <c r="B864" s="44" t="s">
        <v>31</v>
      </c>
      <c r="C864" s="673" t="s">
        <v>10</v>
      </c>
      <c r="D864" s="673" t="s">
        <v>10</v>
      </c>
      <c r="E864" s="673" t="s">
        <v>10</v>
      </c>
      <c r="F864" s="673" t="s">
        <v>10</v>
      </c>
      <c r="G864" s="673" t="s">
        <v>10</v>
      </c>
      <c r="H864" s="673" t="s">
        <v>10</v>
      </c>
      <c r="I864" s="673" t="s">
        <v>10</v>
      </c>
      <c r="J864" s="673" t="s">
        <v>10</v>
      </c>
      <c r="K864" s="673" t="s">
        <v>10</v>
      </c>
      <c r="L864" s="673" t="s">
        <v>10</v>
      </c>
      <c r="M864" s="2794" t="s">
        <v>10</v>
      </c>
      <c r="N864" s="673" t="s">
        <v>10</v>
      </c>
      <c r="O864" s="673" t="s">
        <v>10</v>
      </c>
      <c r="P864" s="1871">
        <v>32.276000000000003</v>
      </c>
      <c r="Q864" s="794" t="s">
        <v>10</v>
      </c>
      <c r="R864" s="802" t="s">
        <v>10</v>
      </c>
      <c r="S864" s="2484" t="s">
        <v>10</v>
      </c>
      <c r="T864" s="2484" t="s">
        <v>10</v>
      </c>
      <c r="U864" s="2447" t="s">
        <v>10</v>
      </c>
      <c r="V864" s="2447" t="s">
        <v>10</v>
      </c>
      <c r="W864" s="2447" t="s">
        <v>10</v>
      </c>
      <c r="X864" s="2447" t="s">
        <v>10</v>
      </c>
      <c r="Y864" s="2447" t="s">
        <v>10</v>
      </c>
      <c r="Z864" s="2447" t="s">
        <v>10</v>
      </c>
      <c r="AA864" s="2457" t="s">
        <v>10</v>
      </c>
      <c r="AB864" s="7184" t="s">
        <v>10</v>
      </c>
      <c r="AC864" s="7184" t="s">
        <v>10</v>
      </c>
      <c r="AD864" s="7185" t="s">
        <v>10</v>
      </c>
    </row>
    <row r="865" spans="1:30" x14ac:dyDescent="0.2">
      <c r="A865" s="139"/>
      <c r="B865" s="43" t="s">
        <v>32</v>
      </c>
      <c r="C865" s="674" t="s">
        <v>10</v>
      </c>
      <c r="D865" s="674" t="s">
        <v>10</v>
      </c>
      <c r="E865" s="674" t="s">
        <v>10</v>
      </c>
      <c r="F865" s="674" t="s">
        <v>10</v>
      </c>
      <c r="G865" s="674" t="s">
        <v>10</v>
      </c>
      <c r="H865" s="674" t="s">
        <v>10</v>
      </c>
      <c r="I865" s="674" t="s">
        <v>10</v>
      </c>
      <c r="J865" s="674" t="s">
        <v>10</v>
      </c>
      <c r="K865" s="674" t="s">
        <v>10</v>
      </c>
      <c r="L865" s="674" t="s">
        <v>10</v>
      </c>
      <c r="M865" s="2795" t="s">
        <v>10</v>
      </c>
      <c r="N865" s="674" t="s">
        <v>10</v>
      </c>
      <c r="O865" s="674" t="s">
        <v>10</v>
      </c>
      <c r="P865" s="1872">
        <v>38.619999999999997</v>
      </c>
      <c r="Q865" s="795" t="s">
        <v>10</v>
      </c>
      <c r="R865" s="803" t="s">
        <v>10</v>
      </c>
      <c r="S865" s="2485" t="s">
        <v>10</v>
      </c>
      <c r="T865" s="2485" t="s">
        <v>10</v>
      </c>
      <c r="U865" s="2452" t="s">
        <v>10</v>
      </c>
      <c r="V865" s="2452" t="s">
        <v>10</v>
      </c>
      <c r="W865" s="2452" t="s">
        <v>10</v>
      </c>
      <c r="X865" s="2452" t="s">
        <v>10</v>
      </c>
      <c r="Y865" s="2452" t="s">
        <v>10</v>
      </c>
      <c r="Z865" s="2452" t="s">
        <v>10</v>
      </c>
      <c r="AA865" s="7208" t="s">
        <v>10</v>
      </c>
      <c r="AB865" s="7189" t="s">
        <v>10</v>
      </c>
      <c r="AC865" s="7189" t="s">
        <v>10</v>
      </c>
      <c r="AD865" s="7190" t="s">
        <v>10</v>
      </c>
    </row>
    <row r="866" spans="1:30" ht="3" customHeight="1" x14ac:dyDescent="0.2">
      <c r="B866" s="40"/>
      <c r="C866" s="38"/>
      <c r="D866" s="38"/>
    </row>
    <row r="867" spans="1:30" ht="63" customHeight="1" x14ac:dyDescent="0.2">
      <c r="B867" s="7395" t="s">
        <v>524</v>
      </c>
      <c r="C867" s="7396"/>
      <c r="D867" s="7396"/>
      <c r="E867" s="7396"/>
      <c r="F867" s="7396"/>
      <c r="G867" s="7396"/>
      <c r="H867" s="7396"/>
      <c r="I867" s="7396"/>
      <c r="J867" s="7396"/>
      <c r="K867" s="7396"/>
      <c r="L867" s="7396"/>
      <c r="M867" s="7396"/>
      <c r="N867" s="7396"/>
      <c r="O867" s="7396"/>
      <c r="P867" s="7396"/>
      <c r="Q867" s="7396"/>
      <c r="R867" s="7396"/>
      <c r="S867" s="7446"/>
      <c r="T867" s="7447"/>
      <c r="U867" s="7448"/>
      <c r="V867" s="7400"/>
      <c r="W867" s="7400"/>
      <c r="X867" s="7400"/>
      <c r="Y867" s="7396"/>
    </row>
    <row r="868" spans="1:30" x14ac:dyDescent="0.2">
      <c r="AB868" s="7171"/>
      <c r="AC868" s="7171"/>
      <c r="AD868" s="7171"/>
    </row>
    <row r="869" spans="1:30" ht="63" customHeight="1" x14ac:dyDescent="0.2">
      <c r="A869" s="22" t="s">
        <v>526</v>
      </c>
      <c r="B869" s="7428" t="s">
        <v>525</v>
      </c>
      <c r="C869" s="7426"/>
      <c r="D869" s="7426"/>
      <c r="E869" s="7426"/>
      <c r="F869" s="7426"/>
      <c r="G869" s="7426"/>
      <c r="H869" s="7426"/>
      <c r="I869" s="7426"/>
      <c r="J869" s="7426"/>
      <c r="K869" s="7426"/>
      <c r="L869" s="7426"/>
      <c r="M869" s="7426"/>
      <c r="N869" s="7426"/>
      <c r="O869" s="7426"/>
      <c r="P869" s="7426"/>
      <c r="Q869" s="7426"/>
      <c r="R869" s="7426"/>
      <c r="S869" s="7426"/>
      <c r="T869" s="7426"/>
      <c r="U869" s="7426"/>
      <c r="V869" s="7426"/>
      <c r="W869" s="7426"/>
      <c r="X869" s="7426"/>
      <c r="Y869" s="7426"/>
      <c r="Z869" s="7426"/>
      <c r="AA869" s="7426"/>
    </row>
    <row r="870" spans="1:30" ht="63" customHeight="1" x14ac:dyDescent="0.2">
      <c r="A870" s="35"/>
      <c r="B870" s="342" t="s">
        <v>72</v>
      </c>
      <c r="C870" s="343" t="s">
        <v>6</v>
      </c>
      <c r="D870" s="344" t="s">
        <v>7</v>
      </c>
      <c r="E870" s="345" t="s">
        <v>8</v>
      </c>
      <c r="F870" s="347" t="s">
        <v>145</v>
      </c>
      <c r="G870" s="347" t="s">
        <v>185</v>
      </c>
      <c r="H870" s="348" t="s">
        <v>231</v>
      </c>
      <c r="I870" s="349" t="s">
        <v>243</v>
      </c>
      <c r="J870" s="349" t="s">
        <v>294</v>
      </c>
      <c r="K870" s="407" t="s">
        <v>330</v>
      </c>
      <c r="L870" s="454" t="s">
        <v>344</v>
      </c>
      <c r="M870" s="2781" t="s">
        <v>396</v>
      </c>
      <c r="N870" s="586" t="s">
        <v>421</v>
      </c>
      <c r="O870" s="659" t="s">
        <v>437</v>
      </c>
      <c r="P870" s="2236" t="s">
        <v>566</v>
      </c>
      <c r="Q870" s="933" t="s">
        <v>613</v>
      </c>
      <c r="R870" s="843" t="s">
        <v>668</v>
      </c>
      <c r="S870" s="2519" t="s">
        <v>675</v>
      </c>
      <c r="T870" s="2444" t="s">
        <v>679</v>
      </c>
      <c r="U870" s="2445" t="s">
        <v>723</v>
      </c>
      <c r="V870" s="2656" t="s">
        <v>733</v>
      </c>
      <c r="W870" s="2656" t="s">
        <v>787</v>
      </c>
      <c r="X870" s="2656" t="s">
        <v>801</v>
      </c>
      <c r="Y870" s="2656" t="s">
        <v>802</v>
      </c>
      <c r="Z870" s="2656" t="s">
        <v>825</v>
      </c>
      <c r="AA870" s="7110" t="s">
        <v>828</v>
      </c>
      <c r="AB870" s="7193" t="s">
        <v>851</v>
      </c>
      <c r="AC870" s="7193" t="s">
        <v>852</v>
      </c>
      <c r="AD870" s="7115" t="s">
        <v>912</v>
      </c>
    </row>
    <row r="871" spans="1:30" x14ac:dyDescent="0.2">
      <c r="A871" s="36"/>
      <c r="B871" s="71" t="s">
        <v>50</v>
      </c>
      <c r="C871" s="666" t="s">
        <v>10</v>
      </c>
      <c r="D871" s="666" t="s">
        <v>10</v>
      </c>
      <c r="E871" s="666" t="s">
        <v>10</v>
      </c>
      <c r="F871" s="666" t="s">
        <v>10</v>
      </c>
      <c r="G871" s="666" t="s">
        <v>10</v>
      </c>
      <c r="H871" s="666" t="s">
        <v>10</v>
      </c>
      <c r="I871" s="666" t="s">
        <v>10</v>
      </c>
      <c r="J871" s="666" t="s">
        <v>10</v>
      </c>
      <c r="K871" s="666" t="s">
        <v>10</v>
      </c>
      <c r="L871" s="666" t="s">
        <v>10</v>
      </c>
      <c r="M871" s="2796" t="s">
        <v>10</v>
      </c>
      <c r="N871" s="666" t="s">
        <v>10</v>
      </c>
      <c r="O871" s="666" t="s">
        <v>10</v>
      </c>
      <c r="P871" s="2237">
        <v>1.21</v>
      </c>
      <c r="Q871" s="2242">
        <v>0.95</v>
      </c>
      <c r="R871" s="2247">
        <v>1.01</v>
      </c>
      <c r="S871" s="2528">
        <v>1.87</v>
      </c>
      <c r="T871" s="2529">
        <v>2.36</v>
      </c>
      <c r="U871" s="2530">
        <v>2.98</v>
      </c>
      <c r="V871" s="2665">
        <v>3.92</v>
      </c>
      <c r="W871" s="2665">
        <v>2.73</v>
      </c>
      <c r="X871" s="2665">
        <v>12.51</v>
      </c>
      <c r="Y871" s="2665">
        <v>19</v>
      </c>
      <c r="Z871" s="2665">
        <v>31.92</v>
      </c>
      <c r="AA871" s="2457" t="s">
        <v>10</v>
      </c>
      <c r="AB871" s="7184" t="s">
        <v>10</v>
      </c>
      <c r="AC871" s="7184" t="s">
        <v>10</v>
      </c>
      <c r="AD871" s="7185" t="s">
        <v>10</v>
      </c>
    </row>
    <row r="872" spans="1:30" x14ac:dyDescent="0.2">
      <c r="A872" s="36"/>
      <c r="B872" s="44" t="s">
        <v>51</v>
      </c>
      <c r="C872" s="667" t="s">
        <v>10</v>
      </c>
      <c r="D872" s="667" t="s">
        <v>10</v>
      </c>
      <c r="E872" s="667" t="s">
        <v>10</v>
      </c>
      <c r="F872" s="667" t="s">
        <v>10</v>
      </c>
      <c r="G872" s="667" t="s">
        <v>10</v>
      </c>
      <c r="H872" s="667" t="s">
        <v>10</v>
      </c>
      <c r="I872" s="667" t="s">
        <v>10</v>
      </c>
      <c r="J872" s="667" t="s">
        <v>10</v>
      </c>
      <c r="K872" s="667" t="s">
        <v>10</v>
      </c>
      <c r="L872" s="667" t="s">
        <v>10</v>
      </c>
      <c r="M872" s="2797" t="s">
        <v>10</v>
      </c>
      <c r="N872" s="667" t="s">
        <v>10</v>
      </c>
      <c r="O872" s="667" t="s">
        <v>10</v>
      </c>
      <c r="P872" s="2238">
        <v>13.56</v>
      </c>
      <c r="Q872" s="2243">
        <v>7.97</v>
      </c>
      <c r="R872" s="2248">
        <v>14.27</v>
      </c>
      <c r="S872" s="2531">
        <v>15.51</v>
      </c>
      <c r="T872" s="2532">
        <v>22.61</v>
      </c>
      <c r="U872" s="2533">
        <v>28.25</v>
      </c>
      <c r="V872" s="2666">
        <v>39.68</v>
      </c>
      <c r="W872" s="2666">
        <v>40.520000000000003</v>
      </c>
      <c r="X872" s="2666">
        <v>53.01</v>
      </c>
      <c r="Y872" s="2666">
        <v>60.48</v>
      </c>
      <c r="Z872" s="2666">
        <v>56.57</v>
      </c>
      <c r="AA872" s="2457" t="s">
        <v>10</v>
      </c>
      <c r="AB872" s="7184" t="s">
        <v>10</v>
      </c>
      <c r="AC872" s="7184" t="s">
        <v>10</v>
      </c>
      <c r="AD872" s="7185" t="s">
        <v>10</v>
      </c>
    </row>
    <row r="873" spans="1:30" x14ac:dyDescent="0.2">
      <c r="A873" s="139"/>
      <c r="B873" s="44" t="s">
        <v>120</v>
      </c>
      <c r="C873" s="668" t="s">
        <v>10</v>
      </c>
      <c r="D873" s="668" t="s">
        <v>10</v>
      </c>
      <c r="E873" s="668" t="s">
        <v>10</v>
      </c>
      <c r="F873" s="668" t="s">
        <v>10</v>
      </c>
      <c r="G873" s="668" t="s">
        <v>10</v>
      </c>
      <c r="H873" s="668" t="s">
        <v>10</v>
      </c>
      <c r="I873" s="668" t="s">
        <v>10</v>
      </c>
      <c r="J873" s="668" t="s">
        <v>10</v>
      </c>
      <c r="K873" s="668" t="s">
        <v>10</v>
      </c>
      <c r="L873" s="668" t="s">
        <v>10</v>
      </c>
      <c r="M873" s="2798" t="s">
        <v>10</v>
      </c>
      <c r="N873" s="668" t="s">
        <v>10</v>
      </c>
      <c r="O873" s="668" t="s">
        <v>10</v>
      </c>
      <c r="P873" s="2239">
        <v>26.47</v>
      </c>
      <c r="Q873" s="2244">
        <v>24.65</v>
      </c>
      <c r="R873" s="2249">
        <v>36.43</v>
      </c>
      <c r="S873" s="2534">
        <v>40.75</v>
      </c>
      <c r="T873" s="2535">
        <v>35.93</v>
      </c>
      <c r="U873" s="2536">
        <v>41.83</v>
      </c>
      <c r="V873" s="2667">
        <v>37.25</v>
      </c>
      <c r="W873" s="2667">
        <v>38.520000000000003</v>
      </c>
      <c r="X873" s="2667">
        <v>27.76</v>
      </c>
      <c r="Y873" s="2667">
        <v>18.43</v>
      </c>
      <c r="Z873" s="2667">
        <v>11.11</v>
      </c>
      <c r="AA873" s="2457" t="s">
        <v>10</v>
      </c>
      <c r="AB873" s="7184" t="s">
        <v>10</v>
      </c>
      <c r="AC873" s="7184" t="s">
        <v>10</v>
      </c>
      <c r="AD873" s="7185" t="s">
        <v>10</v>
      </c>
    </row>
    <row r="874" spans="1:30" x14ac:dyDescent="0.2">
      <c r="A874" s="139"/>
      <c r="B874" s="43" t="s">
        <v>52</v>
      </c>
      <c r="C874" s="669" t="s">
        <v>10</v>
      </c>
      <c r="D874" s="669" t="s">
        <v>10</v>
      </c>
      <c r="E874" s="669" t="s">
        <v>10</v>
      </c>
      <c r="F874" s="669" t="s">
        <v>10</v>
      </c>
      <c r="G874" s="669" t="s">
        <v>10</v>
      </c>
      <c r="H874" s="669" t="s">
        <v>10</v>
      </c>
      <c r="I874" s="669" t="s">
        <v>10</v>
      </c>
      <c r="J874" s="669" t="s">
        <v>10</v>
      </c>
      <c r="K874" s="669" t="s">
        <v>10</v>
      </c>
      <c r="L874" s="669" t="s">
        <v>10</v>
      </c>
      <c r="M874" s="2799" t="s">
        <v>10</v>
      </c>
      <c r="N874" s="669" t="s">
        <v>10</v>
      </c>
      <c r="O874" s="669" t="s">
        <v>10</v>
      </c>
      <c r="P874" s="2240">
        <v>58.75</v>
      </c>
      <c r="Q874" s="2245">
        <v>66.430000000000007</v>
      </c>
      <c r="R874" s="2250">
        <v>48.28</v>
      </c>
      <c r="S874" s="2537">
        <v>41.88</v>
      </c>
      <c r="T874" s="2538">
        <v>39.090000000000003</v>
      </c>
      <c r="U874" s="2539">
        <v>26.94</v>
      </c>
      <c r="V874" s="2668">
        <v>19.149999999999999</v>
      </c>
      <c r="W874" s="2668">
        <v>18.239999999999998</v>
      </c>
      <c r="X874" s="2668">
        <v>6.72</v>
      </c>
      <c r="Y874" s="2668">
        <v>2.09</v>
      </c>
      <c r="Z874" s="2668">
        <v>0.4</v>
      </c>
      <c r="AA874" s="7208" t="s">
        <v>10</v>
      </c>
      <c r="AB874" s="7189" t="s">
        <v>10</v>
      </c>
      <c r="AC874" s="7189" t="s">
        <v>10</v>
      </c>
      <c r="AD874" s="7190" t="s">
        <v>10</v>
      </c>
    </row>
    <row r="875" spans="1:30" ht="3" customHeight="1" x14ac:dyDescent="0.2">
      <c r="B875" s="40"/>
      <c r="C875" s="38"/>
      <c r="D875" s="38"/>
    </row>
    <row r="876" spans="1:30" ht="63" customHeight="1" x14ac:dyDescent="0.2">
      <c r="B876" s="7403" t="s">
        <v>527</v>
      </c>
      <c r="C876" s="7404"/>
      <c r="D876" s="7404"/>
      <c r="E876" s="7404"/>
      <c r="F876" s="7404"/>
      <c r="G876" s="7404"/>
      <c r="H876" s="7404"/>
      <c r="I876" s="7404"/>
      <c r="J876" s="7405"/>
      <c r="K876" s="7406"/>
      <c r="L876" s="7407"/>
      <c r="M876" s="7408"/>
      <c r="N876" s="7409"/>
      <c r="O876" s="7410"/>
      <c r="P876" s="7411"/>
      <c r="Q876" s="7412"/>
      <c r="R876" s="7404"/>
      <c r="S876" s="2453"/>
      <c r="T876" s="2454"/>
      <c r="U876" s="2455"/>
      <c r="V876" s="2658"/>
      <c r="W876" s="2658"/>
      <c r="X876" s="2658"/>
    </row>
    <row r="877" spans="1:30" x14ac:dyDescent="0.2">
      <c r="AB877" s="7171"/>
      <c r="AC877" s="7171"/>
      <c r="AD877" s="7171"/>
    </row>
    <row r="878" spans="1:30" ht="63" customHeight="1" x14ac:dyDescent="0.2">
      <c r="A878" s="22" t="s">
        <v>528</v>
      </c>
      <c r="B878" s="7428" t="s">
        <v>621</v>
      </c>
      <c r="C878" s="7426"/>
      <c r="D878" s="7426"/>
      <c r="E878" s="7426"/>
      <c r="F878" s="7426"/>
      <c r="G878" s="7426"/>
      <c r="H878" s="7426"/>
      <c r="I878" s="7426"/>
      <c r="J878" s="7426"/>
      <c r="K878" s="7426"/>
      <c r="L878" s="7426"/>
      <c r="M878" s="7426"/>
      <c r="N878" s="7426"/>
      <c r="O878" s="7426"/>
      <c r="P878" s="7426"/>
      <c r="Q878" s="7426"/>
      <c r="R878" s="7426"/>
      <c r="S878" s="7426"/>
      <c r="T878" s="7426"/>
      <c r="U878" s="7426"/>
      <c r="V878" s="7426"/>
      <c r="W878" s="7426"/>
      <c r="X878" s="7426"/>
      <c r="Y878" s="7426"/>
      <c r="Z878" s="7426"/>
      <c r="AA878" s="7426"/>
    </row>
    <row r="879" spans="1:30" ht="63" customHeight="1" x14ac:dyDescent="0.2">
      <c r="A879" s="35"/>
      <c r="B879" s="342" t="s">
        <v>72</v>
      </c>
      <c r="C879" s="343" t="s">
        <v>6</v>
      </c>
      <c r="D879" s="344" t="s">
        <v>7</v>
      </c>
      <c r="E879" s="345" t="s">
        <v>8</v>
      </c>
      <c r="F879" s="347" t="s">
        <v>145</v>
      </c>
      <c r="G879" s="347" t="s">
        <v>185</v>
      </c>
      <c r="H879" s="348" t="s">
        <v>231</v>
      </c>
      <c r="I879" s="349" t="s">
        <v>243</v>
      </c>
      <c r="J879" s="349" t="s">
        <v>294</v>
      </c>
      <c r="K879" s="407" t="s">
        <v>330</v>
      </c>
      <c r="L879" s="454" t="s">
        <v>344</v>
      </c>
      <c r="M879" s="2781" t="s">
        <v>396</v>
      </c>
      <c r="N879" s="586" t="s">
        <v>421</v>
      </c>
      <c r="O879" s="659" t="s">
        <v>437</v>
      </c>
      <c r="P879" s="2251" t="s">
        <v>560</v>
      </c>
      <c r="Q879" s="2256" t="s">
        <v>613</v>
      </c>
      <c r="R879" s="2261" t="s">
        <v>668</v>
      </c>
      <c r="S879" s="2540" t="s">
        <v>675</v>
      </c>
      <c r="T879" s="2444" t="s">
        <v>679</v>
      </c>
      <c r="U879" s="2445" t="s">
        <v>723</v>
      </c>
      <c r="V879" s="2656" t="s">
        <v>733</v>
      </c>
      <c r="W879" s="2656" t="s">
        <v>787</v>
      </c>
      <c r="X879" s="2656" t="s">
        <v>801</v>
      </c>
      <c r="Y879" s="2656" t="s">
        <v>802</v>
      </c>
      <c r="Z879" s="2656" t="s">
        <v>825</v>
      </c>
      <c r="AA879" s="7110" t="s">
        <v>828</v>
      </c>
      <c r="AB879" s="7193" t="s">
        <v>851</v>
      </c>
      <c r="AC879" s="7193" t="s">
        <v>852</v>
      </c>
      <c r="AD879" s="7115" t="s">
        <v>912</v>
      </c>
    </row>
    <row r="880" spans="1:30" x14ac:dyDescent="0.2">
      <c r="A880" s="36"/>
      <c r="B880" s="71" t="s">
        <v>529</v>
      </c>
      <c r="C880" s="666" t="s">
        <v>10</v>
      </c>
      <c r="D880" s="666" t="s">
        <v>10</v>
      </c>
      <c r="E880" s="666" t="s">
        <v>10</v>
      </c>
      <c r="F880" s="666" t="s">
        <v>10</v>
      </c>
      <c r="G880" s="666" t="s">
        <v>10</v>
      </c>
      <c r="H880" s="666" t="s">
        <v>10</v>
      </c>
      <c r="I880" s="666" t="s">
        <v>10</v>
      </c>
      <c r="J880" s="666" t="s">
        <v>10</v>
      </c>
      <c r="K880" s="666" t="s">
        <v>10</v>
      </c>
      <c r="L880" s="666" t="s">
        <v>10</v>
      </c>
      <c r="M880" s="2796" t="s">
        <v>10</v>
      </c>
      <c r="N880" s="666" t="s">
        <v>10</v>
      </c>
      <c r="O880" s="666" t="s">
        <v>10</v>
      </c>
      <c r="P880" s="2252">
        <v>37.425899999999999</v>
      </c>
      <c r="Q880" s="2257">
        <v>28.414390000000001</v>
      </c>
      <c r="R880" s="2262">
        <v>8.6902279999999994</v>
      </c>
      <c r="S880" s="2541">
        <v>11.85403</v>
      </c>
      <c r="T880" s="2542">
        <v>13.16705</v>
      </c>
      <c r="U880" s="2543">
        <v>3.5223360000000001</v>
      </c>
      <c r="V880" s="2669">
        <v>1.128398</v>
      </c>
      <c r="W880" s="2657" t="s">
        <v>10</v>
      </c>
      <c r="X880" s="2657" t="s">
        <v>10</v>
      </c>
      <c r="Y880" s="2657" t="s">
        <v>10</v>
      </c>
      <c r="Z880" s="2657" t="s">
        <v>10</v>
      </c>
      <c r="AA880" s="2457" t="s">
        <v>10</v>
      </c>
      <c r="AB880" s="7184" t="s">
        <v>10</v>
      </c>
      <c r="AC880" s="7184" t="s">
        <v>10</v>
      </c>
      <c r="AD880" s="7185" t="s">
        <v>10</v>
      </c>
    </row>
    <row r="881" spans="1:30" x14ac:dyDescent="0.2">
      <c r="A881" s="36"/>
      <c r="B881" s="44" t="s">
        <v>530</v>
      </c>
      <c r="C881" s="667" t="s">
        <v>10</v>
      </c>
      <c r="D881" s="667" t="s">
        <v>10</v>
      </c>
      <c r="E881" s="667" t="s">
        <v>10</v>
      </c>
      <c r="F881" s="667" t="s">
        <v>10</v>
      </c>
      <c r="G881" s="667" t="s">
        <v>10</v>
      </c>
      <c r="H881" s="667" t="s">
        <v>10</v>
      </c>
      <c r="I881" s="667" t="s">
        <v>10</v>
      </c>
      <c r="J881" s="667" t="s">
        <v>10</v>
      </c>
      <c r="K881" s="667" t="s">
        <v>10</v>
      </c>
      <c r="L881" s="667" t="s">
        <v>10</v>
      </c>
      <c r="M881" s="2797" t="s">
        <v>10</v>
      </c>
      <c r="N881" s="667" t="s">
        <v>10</v>
      </c>
      <c r="O881" s="667" t="s">
        <v>10</v>
      </c>
      <c r="P881" s="2253">
        <v>4.004035</v>
      </c>
      <c r="Q881" s="2258">
        <v>2.5055990000000001</v>
      </c>
      <c r="R881" s="2263">
        <v>1.7319260000000001</v>
      </c>
      <c r="S881" s="2544">
        <v>2.4892750000000001</v>
      </c>
      <c r="T881" s="2545">
        <v>1.8426549999999999</v>
      </c>
      <c r="U881" s="2546">
        <v>1.4782850000000001</v>
      </c>
      <c r="V881" s="2670">
        <v>2.1462829999999999</v>
      </c>
      <c r="W881" s="2670">
        <v>4.6014720000000002</v>
      </c>
      <c r="X881" s="2670">
        <v>3.9750760000000001</v>
      </c>
      <c r="Y881" s="2670">
        <v>2.7916249999999998</v>
      </c>
      <c r="Z881" s="2670">
        <v>2.4241130000000002</v>
      </c>
      <c r="AA881" s="2457" t="s">
        <v>10</v>
      </c>
      <c r="AB881" s="7184" t="s">
        <v>10</v>
      </c>
      <c r="AC881" s="7184" t="s">
        <v>10</v>
      </c>
      <c r="AD881" s="7185" t="s">
        <v>10</v>
      </c>
    </row>
    <row r="882" spans="1:30" x14ac:dyDescent="0.2">
      <c r="A882" s="139"/>
      <c r="B882" s="44" t="s">
        <v>531</v>
      </c>
      <c r="C882" s="668" t="s">
        <v>10</v>
      </c>
      <c r="D882" s="668" t="s">
        <v>10</v>
      </c>
      <c r="E882" s="668" t="s">
        <v>10</v>
      </c>
      <c r="F882" s="668" t="s">
        <v>10</v>
      </c>
      <c r="G882" s="668" t="s">
        <v>10</v>
      </c>
      <c r="H882" s="668" t="s">
        <v>10</v>
      </c>
      <c r="I882" s="668" t="s">
        <v>10</v>
      </c>
      <c r="J882" s="668" t="s">
        <v>10</v>
      </c>
      <c r="K882" s="668" t="s">
        <v>10</v>
      </c>
      <c r="L882" s="668" t="s">
        <v>10</v>
      </c>
      <c r="M882" s="2798" t="s">
        <v>10</v>
      </c>
      <c r="N882" s="668" t="s">
        <v>10</v>
      </c>
      <c r="O882" s="668" t="s">
        <v>10</v>
      </c>
      <c r="P882" s="2254">
        <v>21.627130000000001</v>
      </c>
      <c r="Q882" s="2259">
        <v>34.689680000000003</v>
      </c>
      <c r="R882" s="2264">
        <v>58.375239999999998</v>
      </c>
      <c r="S882" s="2547">
        <v>49.295470000000002</v>
      </c>
      <c r="T882" s="2548">
        <v>47.700890000000001</v>
      </c>
      <c r="U882" s="2549">
        <v>61.9711</v>
      </c>
      <c r="V882" s="2671">
        <v>69.980680000000007</v>
      </c>
      <c r="W882" s="2671">
        <v>66.965190000000007</v>
      </c>
      <c r="X882" s="2671">
        <v>72.038979999999995</v>
      </c>
      <c r="Y882" s="2671">
        <v>75.467780000000005</v>
      </c>
      <c r="Z882" s="2671">
        <v>76.211690000000004</v>
      </c>
      <c r="AA882" s="2457" t="s">
        <v>10</v>
      </c>
      <c r="AB882" s="7184" t="s">
        <v>10</v>
      </c>
      <c r="AC882" s="7184" t="s">
        <v>10</v>
      </c>
      <c r="AD882" s="7185" t="s">
        <v>10</v>
      </c>
    </row>
    <row r="883" spans="1:30" x14ac:dyDescent="0.2">
      <c r="A883" s="139"/>
      <c r="B883" s="43" t="s">
        <v>532</v>
      </c>
      <c r="C883" s="669" t="s">
        <v>10</v>
      </c>
      <c r="D883" s="669" t="s">
        <v>10</v>
      </c>
      <c r="E883" s="669" t="s">
        <v>10</v>
      </c>
      <c r="F883" s="669" t="s">
        <v>10</v>
      </c>
      <c r="G883" s="669" t="s">
        <v>10</v>
      </c>
      <c r="H883" s="669" t="s">
        <v>10</v>
      </c>
      <c r="I883" s="669" t="s">
        <v>10</v>
      </c>
      <c r="J883" s="669" t="s">
        <v>10</v>
      </c>
      <c r="K883" s="669" t="s">
        <v>10</v>
      </c>
      <c r="L883" s="669" t="s">
        <v>10</v>
      </c>
      <c r="M883" s="2799" t="s">
        <v>10</v>
      </c>
      <c r="N883" s="669" t="s">
        <v>10</v>
      </c>
      <c r="O883" s="669" t="s">
        <v>10</v>
      </c>
      <c r="P883" s="2255">
        <v>36.94294</v>
      </c>
      <c r="Q883" s="2260">
        <v>34.390300000000003</v>
      </c>
      <c r="R883" s="2265">
        <v>31.202639999999999</v>
      </c>
      <c r="S883" s="2550">
        <v>36.361229999999999</v>
      </c>
      <c r="T883" s="2551">
        <v>37.289409999999997</v>
      </c>
      <c r="U883" s="2552">
        <v>33.028280000000002</v>
      </c>
      <c r="V883" s="2672">
        <v>26.74464</v>
      </c>
      <c r="W883" s="2672">
        <v>28.433340000000001</v>
      </c>
      <c r="X883" s="2672">
        <v>23.985939999999999</v>
      </c>
      <c r="Y883" s="2672">
        <v>21.740600000000001</v>
      </c>
      <c r="Z883" s="2672">
        <v>21.3642</v>
      </c>
      <c r="AA883" s="7208" t="s">
        <v>10</v>
      </c>
      <c r="AB883" s="7189" t="s">
        <v>10</v>
      </c>
      <c r="AC883" s="7189" t="s">
        <v>10</v>
      </c>
      <c r="AD883" s="7190" t="s">
        <v>10</v>
      </c>
    </row>
    <row r="884" spans="1:30" ht="3" customHeight="1" x14ac:dyDescent="0.2">
      <c r="B884" s="40"/>
      <c r="C884" s="38"/>
      <c r="D884" s="38"/>
    </row>
    <row r="885" spans="1:30" ht="63" customHeight="1" x14ac:dyDescent="0.2">
      <c r="B885" s="7436" t="s">
        <v>674</v>
      </c>
      <c r="C885" s="7437"/>
      <c r="D885" s="7437"/>
      <c r="E885" s="7437"/>
      <c r="F885" s="7437"/>
      <c r="G885" s="7437"/>
      <c r="H885" s="7437"/>
      <c r="I885" s="7437"/>
      <c r="J885" s="7438"/>
      <c r="K885" s="7439"/>
      <c r="L885" s="7440"/>
      <c r="M885" s="7441"/>
      <c r="N885" s="7442"/>
      <c r="O885" s="7443"/>
      <c r="P885" s="7444"/>
      <c r="Q885" s="7445"/>
      <c r="R885" s="7437"/>
      <c r="S885" s="2453"/>
      <c r="T885" s="2454"/>
      <c r="U885" s="2455"/>
      <c r="V885" s="2658"/>
      <c r="W885" s="2658"/>
      <c r="X885" s="2658"/>
    </row>
    <row r="886" spans="1:30" x14ac:dyDescent="0.2">
      <c r="AB886" s="7171"/>
      <c r="AC886" s="7171"/>
      <c r="AD886" s="7171"/>
    </row>
    <row r="887" spans="1:30" ht="63" customHeight="1" x14ac:dyDescent="0.2">
      <c r="A887" s="22" t="s">
        <v>533</v>
      </c>
      <c r="B887" s="7428" t="s">
        <v>534</v>
      </c>
      <c r="C887" s="7426"/>
      <c r="D887" s="7426"/>
      <c r="E887" s="7426"/>
      <c r="F887" s="7426"/>
      <c r="G887" s="7426"/>
      <c r="H887" s="7426"/>
      <c r="I887" s="7426"/>
      <c r="J887" s="7426"/>
      <c r="K887" s="7426"/>
      <c r="L887" s="7426"/>
      <c r="M887" s="7426"/>
      <c r="N887" s="7426"/>
      <c r="O887" s="7426"/>
      <c r="P887" s="7426"/>
      <c r="Q887" s="7426"/>
      <c r="R887" s="7426"/>
      <c r="S887" s="7426"/>
      <c r="T887" s="7426"/>
      <c r="U887" s="7426"/>
      <c r="V887" s="7426"/>
      <c r="W887" s="7426"/>
      <c r="X887" s="7426"/>
      <c r="Y887" s="7426"/>
      <c r="Z887" s="7426"/>
      <c r="AA887" s="7426"/>
    </row>
    <row r="888" spans="1:30" ht="63" customHeight="1" x14ac:dyDescent="0.2">
      <c r="A888" s="35"/>
      <c r="B888" s="342" t="s">
        <v>72</v>
      </c>
      <c r="C888" s="343" t="s">
        <v>6</v>
      </c>
      <c r="D888" s="344" t="s">
        <v>7</v>
      </c>
      <c r="E888" s="345" t="s">
        <v>8</v>
      </c>
      <c r="F888" s="347" t="s">
        <v>145</v>
      </c>
      <c r="G888" s="347" t="s">
        <v>185</v>
      </c>
      <c r="H888" s="348" t="s">
        <v>231</v>
      </c>
      <c r="I888" s="349" t="s">
        <v>243</v>
      </c>
      <c r="J888" s="349" t="s">
        <v>294</v>
      </c>
      <c r="K888" s="407" t="s">
        <v>330</v>
      </c>
      <c r="L888" s="454" t="s">
        <v>344</v>
      </c>
      <c r="M888" s="2781" t="s">
        <v>396</v>
      </c>
      <c r="N888" s="586" t="s">
        <v>421</v>
      </c>
      <c r="O888" s="659" t="s">
        <v>437</v>
      </c>
      <c r="P888" s="896" t="s">
        <v>560</v>
      </c>
      <c r="Q888" s="2049" t="s">
        <v>613</v>
      </c>
      <c r="R888" s="2050" t="s">
        <v>668</v>
      </c>
      <c r="S888" s="2553" t="s">
        <v>675</v>
      </c>
      <c r="T888" s="2444" t="s">
        <v>679</v>
      </c>
      <c r="U888" s="2445" t="s">
        <v>723</v>
      </c>
      <c r="V888" s="2656" t="s">
        <v>733</v>
      </c>
      <c r="W888" s="2656" t="s">
        <v>787</v>
      </c>
      <c r="X888" s="2656" t="s">
        <v>801</v>
      </c>
      <c r="Y888" s="2656" t="s">
        <v>802</v>
      </c>
      <c r="Z888" s="2656" t="s">
        <v>825</v>
      </c>
      <c r="AA888" s="7110" t="s">
        <v>828</v>
      </c>
      <c r="AB888" s="7193" t="s">
        <v>851</v>
      </c>
      <c r="AC888" s="7193" t="s">
        <v>852</v>
      </c>
      <c r="AD888" s="7115" t="s">
        <v>912</v>
      </c>
    </row>
    <row r="889" spans="1:30" x14ac:dyDescent="0.2">
      <c r="A889" s="36"/>
      <c r="B889" s="755" t="s">
        <v>535</v>
      </c>
      <c r="C889" s="754" t="s">
        <v>10</v>
      </c>
      <c r="D889" s="754" t="s">
        <v>10</v>
      </c>
      <c r="E889" s="754" t="s">
        <v>10</v>
      </c>
      <c r="F889" s="754" t="s">
        <v>10</v>
      </c>
      <c r="G889" s="754" t="s">
        <v>10</v>
      </c>
      <c r="H889" s="754" t="s">
        <v>10</v>
      </c>
      <c r="I889" s="754" t="s">
        <v>10</v>
      </c>
      <c r="J889" s="754" t="s">
        <v>10</v>
      </c>
      <c r="K889" s="754" t="s">
        <v>10</v>
      </c>
      <c r="L889" s="754" t="s">
        <v>10</v>
      </c>
      <c r="M889" s="2800" t="s">
        <v>10</v>
      </c>
      <c r="N889" s="754" t="s">
        <v>10</v>
      </c>
      <c r="O889" s="754" t="s">
        <v>10</v>
      </c>
      <c r="P889" s="897">
        <v>5.41</v>
      </c>
      <c r="Q889" s="754" t="s">
        <v>10</v>
      </c>
      <c r="R889" s="754" t="s">
        <v>10</v>
      </c>
      <c r="S889" s="754" t="s">
        <v>10</v>
      </c>
      <c r="T889" s="754" t="s">
        <v>10</v>
      </c>
      <c r="U889" s="754" t="s">
        <v>10</v>
      </c>
      <c r="V889" s="754" t="s">
        <v>10</v>
      </c>
      <c r="W889" s="754" t="s">
        <v>10</v>
      </c>
      <c r="X889" s="754" t="s">
        <v>10</v>
      </c>
      <c r="Y889" s="754" t="s">
        <v>10</v>
      </c>
      <c r="Z889" s="754" t="s">
        <v>10</v>
      </c>
      <c r="AA889" s="2457" t="s">
        <v>10</v>
      </c>
      <c r="AB889" s="7184" t="s">
        <v>10</v>
      </c>
      <c r="AC889" s="7184" t="s">
        <v>10</v>
      </c>
      <c r="AD889" s="7185" t="s">
        <v>10</v>
      </c>
    </row>
    <row r="890" spans="1:30" x14ac:dyDescent="0.2">
      <c r="A890" s="36"/>
      <c r="B890" s="756" t="s">
        <v>536</v>
      </c>
      <c r="C890" s="736" t="s">
        <v>10</v>
      </c>
      <c r="D890" s="736" t="s">
        <v>10</v>
      </c>
      <c r="E890" s="736" t="s">
        <v>10</v>
      </c>
      <c r="F890" s="736" t="s">
        <v>10</v>
      </c>
      <c r="G890" s="736" t="s">
        <v>10</v>
      </c>
      <c r="H890" s="736" t="s">
        <v>10</v>
      </c>
      <c r="I890" s="736" t="s">
        <v>10</v>
      </c>
      <c r="J890" s="736" t="s">
        <v>10</v>
      </c>
      <c r="K890" s="736" t="s">
        <v>10</v>
      </c>
      <c r="L890" s="736" t="s">
        <v>10</v>
      </c>
      <c r="M890" s="2801" t="s">
        <v>10</v>
      </c>
      <c r="N890" s="736" t="s">
        <v>10</v>
      </c>
      <c r="O890" s="736" t="s">
        <v>10</v>
      </c>
      <c r="P890" s="898">
        <v>37.409999999999997</v>
      </c>
      <c r="Q890" s="2052">
        <v>4.4000000000000004</v>
      </c>
      <c r="R890" s="2051">
        <v>0</v>
      </c>
      <c r="S890" s="736" t="s">
        <v>10</v>
      </c>
      <c r="T890" s="736" t="s">
        <v>10</v>
      </c>
      <c r="U890" s="736" t="s">
        <v>10</v>
      </c>
      <c r="V890" s="736" t="s">
        <v>10</v>
      </c>
      <c r="W890" s="736" t="s">
        <v>10</v>
      </c>
      <c r="X890" s="736" t="s">
        <v>10</v>
      </c>
      <c r="Y890" s="736" t="s">
        <v>10</v>
      </c>
      <c r="Z890" s="736" t="s">
        <v>10</v>
      </c>
      <c r="AA890" s="2457" t="s">
        <v>10</v>
      </c>
      <c r="AB890" s="7184" t="s">
        <v>10</v>
      </c>
      <c r="AC890" s="7184" t="s">
        <v>10</v>
      </c>
      <c r="AD890" s="7185" t="s">
        <v>10</v>
      </c>
    </row>
    <row r="891" spans="1:30" x14ac:dyDescent="0.2">
      <c r="A891" s="716"/>
      <c r="B891" s="757" t="s">
        <v>537</v>
      </c>
      <c r="C891" s="736" t="s">
        <v>10</v>
      </c>
      <c r="D891" s="736" t="s">
        <v>10</v>
      </c>
      <c r="E891" s="736" t="s">
        <v>10</v>
      </c>
      <c r="F891" s="736" t="s">
        <v>10</v>
      </c>
      <c r="G891" s="736" t="s">
        <v>10</v>
      </c>
      <c r="H891" s="736" t="s">
        <v>10</v>
      </c>
      <c r="I891" s="736" t="s">
        <v>10</v>
      </c>
      <c r="J891" s="736" t="s">
        <v>10</v>
      </c>
      <c r="K891" s="736" t="s">
        <v>10</v>
      </c>
      <c r="L891" s="736" t="s">
        <v>10</v>
      </c>
      <c r="M891" s="2801" t="s">
        <v>10</v>
      </c>
      <c r="N891" s="736" t="s">
        <v>10</v>
      </c>
      <c r="O891" s="736" t="s">
        <v>10</v>
      </c>
      <c r="P891" s="899">
        <v>27.86</v>
      </c>
      <c r="Q891" s="2053">
        <v>16.12</v>
      </c>
      <c r="R891" s="2054">
        <v>1.48</v>
      </c>
      <c r="S891" s="736" t="s">
        <v>10</v>
      </c>
      <c r="T891" s="736" t="s">
        <v>10</v>
      </c>
      <c r="U891" s="736" t="s">
        <v>10</v>
      </c>
      <c r="V891" s="736" t="s">
        <v>10</v>
      </c>
      <c r="W891" s="736" t="s">
        <v>10</v>
      </c>
      <c r="X891" s="736" t="s">
        <v>10</v>
      </c>
      <c r="Y891" s="736" t="s">
        <v>10</v>
      </c>
      <c r="Z891" s="736" t="s">
        <v>10</v>
      </c>
      <c r="AA891" s="2457" t="s">
        <v>10</v>
      </c>
      <c r="AB891" s="7184" t="s">
        <v>10</v>
      </c>
      <c r="AC891" s="7184" t="s">
        <v>10</v>
      </c>
      <c r="AD891" s="7185" t="s">
        <v>10</v>
      </c>
    </row>
    <row r="892" spans="1:30" x14ac:dyDescent="0.2">
      <c r="A892" s="139"/>
      <c r="B892" s="756" t="s">
        <v>538</v>
      </c>
      <c r="C892" s="818" t="s">
        <v>10</v>
      </c>
      <c r="D892" s="818" t="s">
        <v>10</v>
      </c>
      <c r="E892" s="818" t="s">
        <v>10</v>
      </c>
      <c r="F892" s="818" t="s">
        <v>10</v>
      </c>
      <c r="G892" s="818" t="s">
        <v>10</v>
      </c>
      <c r="H892" s="818" t="s">
        <v>10</v>
      </c>
      <c r="I892" s="818" t="s">
        <v>10</v>
      </c>
      <c r="J892" s="818" t="s">
        <v>10</v>
      </c>
      <c r="K892" s="818" t="s">
        <v>10</v>
      </c>
      <c r="L892" s="818" t="s">
        <v>10</v>
      </c>
      <c r="M892" s="2802" t="s">
        <v>10</v>
      </c>
      <c r="N892" s="818" t="s">
        <v>10</v>
      </c>
      <c r="O892" s="818" t="s">
        <v>10</v>
      </c>
      <c r="P892" s="900">
        <v>10.36</v>
      </c>
      <c r="Q892" s="2055">
        <v>23.85</v>
      </c>
      <c r="R892" s="2056">
        <v>14.8</v>
      </c>
      <c r="S892" s="2554">
        <v>3.3</v>
      </c>
      <c r="T892" s="736" t="s">
        <v>10</v>
      </c>
      <c r="U892" s="736" t="s">
        <v>10</v>
      </c>
      <c r="V892" s="736" t="s">
        <v>10</v>
      </c>
      <c r="W892" s="736" t="s">
        <v>10</v>
      </c>
      <c r="X892" s="736" t="s">
        <v>10</v>
      </c>
      <c r="Y892" s="736" t="s">
        <v>10</v>
      </c>
      <c r="Z892" s="736" t="s">
        <v>10</v>
      </c>
      <c r="AA892" s="2457" t="s">
        <v>10</v>
      </c>
      <c r="AB892" s="7184" t="s">
        <v>10</v>
      </c>
      <c r="AC892" s="7184" t="s">
        <v>10</v>
      </c>
      <c r="AD892" s="7185" t="s">
        <v>10</v>
      </c>
    </row>
    <row r="893" spans="1:30" x14ac:dyDescent="0.2">
      <c r="A893" s="717"/>
      <c r="B893" s="756" t="s">
        <v>539</v>
      </c>
      <c r="C893" s="841" t="s">
        <v>10</v>
      </c>
      <c r="D893" s="841" t="s">
        <v>10</v>
      </c>
      <c r="E893" s="841" t="s">
        <v>10</v>
      </c>
      <c r="F893" s="841" t="s">
        <v>10</v>
      </c>
      <c r="G893" s="841" t="s">
        <v>10</v>
      </c>
      <c r="H893" s="841" t="s">
        <v>10</v>
      </c>
      <c r="I893" s="841" t="s">
        <v>10</v>
      </c>
      <c r="J893" s="841" t="s">
        <v>10</v>
      </c>
      <c r="K893" s="841" t="s">
        <v>10</v>
      </c>
      <c r="L893" s="841" t="s">
        <v>10</v>
      </c>
      <c r="M893" s="942" t="s">
        <v>10</v>
      </c>
      <c r="N893" s="841" t="s">
        <v>10</v>
      </c>
      <c r="O893" s="841" t="s">
        <v>10</v>
      </c>
      <c r="P893" s="901">
        <v>18.95</v>
      </c>
      <c r="Q893" s="2057">
        <v>16.260000000000002</v>
      </c>
      <c r="R893" s="736" t="s">
        <v>10</v>
      </c>
      <c r="S893" s="736" t="s">
        <v>10</v>
      </c>
      <c r="T893" s="736" t="s">
        <v>10</v>
      </c>
      <c r="U893" s="736" t="s">
        <v>10</v>
      </c>
      <c r="V893" s="736" t="s">
        <v>10</v>
      </c>
      <c r="W893" s="736" t="s">
        <v>10</v>
      </c>
      <c r="X893" s="736" t="s">
        <v>10</v>
      </c>
      <c r="Y893" s="736" t="s">
        <v>10</v>
      </c>
      <c r="Z893" s="736" t="s">
        <v>10</v>
      </c>
      <c r="AA893" s="2457" t="s">
        <v>10</v>
      </c>
      <c r="AB893" s="7184" t="s">
        <v>10</v>
      </c>
      <c r="AC893" s="7184" t="s">
        <v>10</v>
      </c>
      <c r="AD893" s="7185" t="s">
        <v>10</v>
      </c>
    </row>
    <row r="894" spans="1:30" x14ac:dyDescent="0.2">
      <c r="A894" s="717"/>
      <c r="B894" s="44" t="s">
        <v>625</v>
      </c>
      <c r="C894" s="758" t="s">
        <v>10</v>
      </c>
      <c r="D894" s="758" t="s">
        <v>10</v>
      </c>
      <c r="E894" s="758" t="s">
        <v>10</v>
      </c>
      <c r="F894" s="758" t="s">
        <v>10</v>
      </c>
      <c r="G894" s="758" t="s">
        <v>10</v>
      </c>
      <c r="H894" s="758" t="s">
        <v>10</v>
      </c>
      <c r="I894" s="758" t="s">
        <v>10</v>
      </c>
      <c r="J894" s="758" t="s">
        <v>10</v>
      </c>
      <c r="K894" s="758" t="s">
        <v>10</v>
      </c>
      <c r="L894" s="758" t="s">
        <v>10</v>
      </c>
      <c r="M894" s="2803" t="s">
        <v>10</v>
      </c>
      <c r="N894" s="758" t="s">
        <v>10</v>
      </c>
      <c r="O894" s="758" t="s">
        <v>10</v>
      </c>
      <c r="P894" s="758" t="s">
        <v>10</v>
      </c>
      <c r="Q894" s="2058">
        <v>17.420000000000002</v>
      </c>
      <c r="R894" s="2059">
        <v>34.32</v>
      </c>
      <c r="S894" s="2555">
        <v>32.93</v>
      </c>
      <c r="T894" s="2556">
        <v>7.75</v>
      </c>
      <c r="U894" s="2557">
        <v>0.89</v>
      </c>
      <c r="V894" s="736" t="s">
        <v>10</v>
      </c>
      <c r="W894" s="736" t="s">
        <v>10</v>
      </c>
      <c r="X894" s="736" t="s">
        <v>10</v>
      </c>
      <c r="Y894" s="736" t="s">
        <v>10</v>
      </c>
      <c r="Z894" s="736" t="s">
        <v>10</v>
      </c>
      <c r="AA894" s="2457" t="s">
        <v>10</v>
      </c>
      <c r="AB894" s="7184" t="s">
        <v>10</v>
      </c>
      <c r="AC894" s="7184" t="s">
        <v>10</v>
      </c>
      <c r="AD894" s="7185" t="s">
        <v>10</v>
      </c>
    </row>
    <row r="895" spans="1:30" x14ac:dyDescent="0.2">
      <c r="A895" s="717"/>
      <c r="B895" s="44" t="s">
        <v>626</v>
      </c>
      <c r="C895" s="758" t="s">
        <v>10</v>
      </c>
      <c r="D895" s="758" t="s">
        <v>10</v>
      </c>
      <c r="E895" s="758" t="s">
        <v>10</v>
      </c>
      <c r="F895" s="758" t="s">
        <v>10</v>
      </c>
      <c r="G895" s="758" t="s">
        <v>10</v>
      </c>
      <c r="H895" s="758" t="s">
        <v>10</v>
      </c>
      <c r="I895" s="758" t="s">
        <v>10</v>
      </c>
      <c r="J895" s="758" t="s">
        <v>10</v>
      </c>
      <c r="K895" s="758" t="s">
        <v>10</v>
      </c>
      <c r="L895" s="758" t="s">
        <v>10</v>
      </c>
      <c r="M895" s="2803" t="s">
        <v>10</v>
      </c>
      <c r="N895" s="758" t="s">
        <v>10</v>
      </c>
      <c r="O895" s="758" t="s">
        <v>10</v>
      </c>
      <c r="P895" s="758" t="s">
        <v>10</v>
      </c>
      <c r="Q895" s="2060">
        <v>10.84</v>
      </c>
      <c r="R895" s="2061">
        <v>25.85</v>
      </c>
      <c r="S895" s="2558">
        <v>34.67</v>
      </c>
      <c r="T895" s="2559">
        <v>35.22</v>
      </c>
      <c r="U895" s="2560">
        <v>23.69</v>
      </c>
      <c r="V895" s="2673">
        <v>8.01</v>
      </c>
      <c r="W895" s="736" t="s">
        <v>10</v>
      </c>
      <c r="X895" s="736" t="s">
        <v>10</v>
      </c>
      <c r="Y895" s="736" t="s">
        <v>10</v>
      </c>
      <c r="Z895" s="736" t="s">
        <v>10</v>
      </c>
      <c r="AA895" s="2457" t="s">
        <v>10</v>
      </c>
      <c r="AB895" s="7184" t="s">
        <v>10</v>
      </c>
      <c r="AC895" s="7184" t="s">
        <v>10</v>
      </c>
      <c r="AD895" s="7185" t="s">
        <v>10</v>
      </c>
    </row>
    <row r="896" spans="1:30" x14ac:dyDescent="0.2">
      <c r="A896" s="837"/>
      <c r="B896" s="850" t="s">
        <v>444</v>
      </c>
      <c r="C896" s="849" t="s">
        <v>10</v>
      </c>
      <c r="D896" s="849" t="s">
        <v>10</v>
      </c>
      <c r="E896" s="849" t="s">
        <v>10</v>
      </c>
      <c r="F896" s="849" t="s">
        <v>10</v>
      </c>
      <c r="G896" s="849" t="s">
        <v>10</v>
      </c>
      <c r="H896" s="849" t="s">
        <v>10</v>
      </c>
      <c r="I896" s="849" t="s">
        <v>10</v>
      </c>
      <c r="J896" s="849" t="s">
        <v>10</v>
      </c>
      <c r="K896" s="849" t="s">
        <v>10</v>
      </c>
      <c r="L896" s="849" t="s">
        <v>10</v>
      </c>
      <c r="M896" s="834" t="s">
        <v>10</v>
      </c>
      <c r="N896" s="849" t="s">
        <v>10</v>
      </c>
      <c r="O896" s="849" t="s">
        <v>10</v>
      </c>
      <c r="P896" s="758" t="s">
        <v>10</v>
      </c>
      <c r="Q896" s="2062">
        <v>11</v>
      </c>
      <c r="R896" s="2063">
        <v>23.55</v>
      </c>
      <c r="S896" s="758" t="s">
        <v>10</v>
      </c>
      <c r="T896" s="758" t="s">
        <v>10</v>
      </c>
      <c r="U896" s="758" t="s">
        <v>10</v>
      </c>
      <c r="V896" s="758" t="s">
        <v>10</v>
      </c>
      <c r="W896" s="758" t="s">
        <v>10</v>
      </c>
      <c r="X896" s="758" t="s">
        <v>10</v>
      </c>
      <c r="Y896" s="758" t="s">
        <v>10</v>
      </c>
      <c r="Z896" s="758" t="s">
        <v>10</v>
      </c>
      <c r="AA896" s="2457" t="s">
        <v>10</v>
      </c>
      <c r="AB896" s="7184" t="s">
        <v>10</v>
      </c>
      <c r="AC896" s="7184" t="s">
        <v>10</v>
      </c>
      <c r="AD896" s="7185" t="s">
        <v>10</v>
      </c>
    </row>
    <row r="897" spans="1:30" x14ac:dyDescent="0.2">
      <c r="A897" s="837"/>
      <c r="B897" s="850" t="s">
        <v>665</v>
      </c>
      <c r="C897" s="849" t="s">
        <v>10</v>
      </c>
      <c r="D897" s="849" t="s">
        <v>10</v>
      </c>
      <c r="E897" s="849" t="s">
        <v>10</v>
      </c>
      <c r="F897" s="849" t="s">
        <v>10</v>
      </c>
      <c r="G897" s="849" t="s">
        <v>10</v>
      </c>
      <c r="H897" s="849" t="s">
        <v>10</v>
      </c>
      <c r="I897" s="849" t="s">
        <v>10</v>
      </c>
      <c r="J897" s="849" t="s">
        <v>10</v>
      </c>
      <c r="K897" s="849" t="s">
        <v>10</v>
      </c>
      <c r="L897" s="849" t="s">
        <v>10</v>
      </c>
      <c r="M897" s="834" t="s">
        <v>10</v>
      </c>
      <c r="N897" s="849" t="s">
        <v>10</v>
      </c>
      <c r="O897" s="849" t="s">
        <v>10</v>
      </c>
      <c r="P897" s="758" t="s">
        <v>10</v>
      </c>
      <c r="Q897" s="758" t="s">
        <v>10</v>
      </c>
      <c r="R897" s="758" t="s">
        <v>10</v>
      </c>
      <c r="S897" s="2561">
        <v>24.8</v>
      </c>
      <c r="T897" s="2562">
        <v>47.09</v>
      </c>
      <c r="U897" s="2563">
        <v>37.25</v>
      </c>
      <c r="V897" s="2674">
        <v>0</v>
      </c>
      <c r="W897" s="758" t="s">
        <v>10</v>
      </c>
      <c r="X897" s="758" t="s">
        <v>10</v>
      </c>
      <c r="Y897" s="758" t="s">
        <v>10</v>
      </c>
      <c r="Z897" s="758" t="s">
        <v>10</v>
      </c>
      <c r="AA897" s="2457" t="s">
        <v>10</v>
      </c>
      <c r="AB897" s="7184" t="s">
        <v>10</v>
      </c>
      <c r="AC897" s="7184" t="s">
        <v>10</v>
      </c>
      <c r="AD897" s="7185" t="s">
        <v>10</v>
      </c>
    </row>
    <row r="898" spans="1:30" x14ac:dyDescent="0.2">
      <c r="A898" s="2076"/>
      <c r="B898" s="850" t="s">
        <v>725</v>
      </c>
      <c r="C898" s="849" t="s">
        <v>10</v>
      </c>
      <c r="D898" s="849" t="s">
        <v>10</v>
      </c>
      <c r="E898" s="849" t="s">
        <v>10</v>
      </c>
      <c r="F898" s="849" t="s">
        <v>10</v>
      </c>
      <c r="G898" s="849" t="s">
        <v>10</v>
      </c>
      <c r="H898" s="849" t="s">
        <v>10</v>
      </c>
      <c r="I898" s="849" t="s">
        <v>10</v>
      </c>
      <c r="J898" s="849" t="s">
        <v>10</v>
      </c>
      <c r="K898" s="849" t="s">
        <v>10</v>
      </c>
      <c r="L898" s="849" t="s">
        <v>10</v>
      </c>
      <c r="M898" s="834" t="s">
        <v>10</v>
      </c>
      <c r="N898" s="849" t="s">
        <v>10</v>
      </c>
      <c r="O898" s="849" t="s">
        <v>10</v>
      </c>
      <c r="P898" s="758" t="s">
        <v>10</v>
      </c>
      <c r="Q898" s="758" t="s">
        <v>10</v>
      </c>
      <c r="R898" s="758" t="s">
        <v>10</v>
      </c>
      <c r="S898" s="758" t="s">
        <v>10</v>
      </c>
      <c r="T898" s="758" t="s">
        <v>10</v>
      </c>
      <c r="U898" s="2563">
        <v>10.96</v>
      </c>
      <c r="V898" s="2674">
        <v>36.729999999999997</v>
      </c>
      <c r="W898" s="2674">
        <v>23.57</v>
      </c>
      <c r="X898" s="2674">
        <v>20.79</v>
      </c>
      <c r="Y898" s="2674" t="s">
        <v>10</v>
      </c>
      <c r="Z898" s="2674" t="s">
        <v>10</v>
      </c>
      <c r="AA898" s="2457" t="s">
        <v>10</v>
      </c>
      <c r="AB898" s="7184" t="s">
        <v>10</v>
      </c>
      <c r="AC898" s="7184" t="s">
        <v>10</v>
      </c>
      <c r="AD898" s="7185" t="s">
        <v>10</v>
      </c>
    </row>
    <row r="899" spans="1:30" x14ac:dyDescent="0.2">
      <c r="A899" s="2076"/>
      <c r="B899" s="850" t="s">
        <v>726</v>
      </c>
      <c r="C899" s="849" t="s">
        <v>10</v>
      </c>
      <c r="D899" s="849" t="s">
        <v>10</v>
      </c>
      <c r="E899" s="849" t="s">
        <v>10</v>
      </c>
      <c r="F899" s="849" t="s">
        <v>10</v>
      </c>
      <c r="G899" s="849" t="s">
        <v>10</v>
      </c>
      <c r="H899" s="849" t="s">
        <v>10</v>
      </c>
      <c r="I899" s="849" t="s">
        <v>10</v>
      </c>
      <c r="J899" s="849" t="s">
        <v>10</v>
      </c>
      <c r="K899" s="849" t="s">
        <v>10</v>
      </c>
      <c r="L899" s="849" t="s">
        <v>10</v>
      </c>
      <c r="M899" s="834" t="s">
        <v>10</v>
      </c>
      <c r="N899" s="849" t="s">
        <v>10</v>
      </c>
      <c r="O899" s="849" t="s">
        <v>10</v>
      </c>
      <c r="P899" s="758" t="s">
        <v>10</v>
      </c>
      <c r="Q899" s="758" t="s">
        <v>10</v>
      </c>
      <c r="R899" s="758" t="s">
        <v>10</v>
      </c>
      <c r="S899" s="758" t="s">
        <v>10</v>
      </c>
      <c r="T899" s="758" t="s">
        <v>10</v>
      </c>
      <c r="U899" s="2563">
        <v>9.2100000000000009</v>
      </c>
      <c r="V899" s="2674">
        <v>27.56</v>
      </c>
      <c r="W899" s="2674">
        <v>25.57</v>
      </c>
      <c r="X899" s="2674">
        <v>30.84</v>
      </c>
      <c r="Y899" s="2674" t="s">
        <v>10</v>
      </c>
      <c r="Z899" s="2674" t="s">
        <v>10</v>
      </c>
      <c r="AA899" s="2457" t="s">
        <v>10</v>
      </c>
      <c r="AB899" s="7184" t="s">
        <v>10</v>
      </c>
      <c r="AC899" s="7184" t="s">
        <v>10</v>
      </c>
      <c r="AD899" s="7185" t="s">
        <v>10</v>
      </c>
    </row>
    <row r="900" spans="1:30" x14ac:dyDescent="0.2">
      <c r="A900" s="837"/>
      <c r="B900" s="851" t="s">
        <v>666</v>
      </c>
      <c r="C900" s="852" t="s">
        <v>10</v>
      </c>
      <c r="D900" s="852" t="s">
        <v>10</v>
      </c>
      <c r="E900" s="852" t="s">
        <v>10</v>
      </c>
      <c r="F900" s="852" t="s">
        <v>10</v>
      </c>
      <c r="G900" s="852" t="s">
        <v>10</v>
      </c>
      <c r="H900" s="852" t="s">
        <v>10</v>
      </c>
      <c r="I900" s="852" t="s">
        <v>10</v>
      </c>
      <c r="J900" s="852" t="s">
        <v>10</v>
      </c>
      <c r="K900" s="852" t="s">
        <v>10</v>
      </c>
      <c r="L900" s="852" t="s">
        <v>10</v>
      </c>
      <c r="M900" s="835" t="s">
        <v>10</v>
      </c>
      <c r="N900" s="852" t="s">
        <v>10</v>
      </c>
      <c r="O900" s="852" t="s">
        <v>10</v>
      </c>
      <c r="P900" s="852" t="s">
        <v>10</v>
      </c>
      <c r="Q900" s="852" t="s">
        <v>10</v>
      </c>
      <c r="R900" s="852" t="s">
        <v>10</v>
      </c>
      <c r="S900" s="2564">
        <v>4.3</v>
      </c>
      <c r="T900" s="2565">
        <v>9.94</v>
      </c>
      <c r="U900" s="2566">
        <v>18.010000000000002</v>
      </c>
      <c r="V900" s="2675">
        <v>27.69</v>
      </c>
      <c r="W900" s="2675">
        <v>50.54</v>
      </c>
      <c r="X900" s="2675">
        <v>48.37</v>
      </c>
      <c r="Y900" s="2675" t="s">
        <v>10</v>
      </c>
      <c r="Z900" s="2675" t="s">
        <v>10</v>
      </c>
      <c r="AA900" s="7208" t="s">
        <v>10</v>
      </c>
      <c r="AB900" s="7189" t="s">
        <v>10</v>
      </c>
      <c r="AC900" s="7189" t="s">
        <v>10</v>
      </c>
      <c r="AD900" s="7190" t="s">
        <v>10</v>
      </c>
    </row>
    <row r="901" spans="1:30" ht="3" customHeight="1" x14ac:dyDescent="0.2">
      <c r="B901" s="40"/>
      <c r="C901" s="38"/>
      <c r="D901" s="38"/>
    </row>
    <row r="902" spans="1:30" ht="63" customHeight="1" x14ac:dyDescent="0.2">
      <c r="B902" s="7403" t="s">
        <v>540</v>
      </c>
      <c r="C902" s="7404"/>
      <c r="D902" s="7404"/>
      <c r="E902" s="7404"/>
      <c r="F902" s="7404"/>
      <c r="G902" s="7404"/>
      <c r="H902" s="7404"/>
      <c r="I902" s="7404"/>
      <c r="J902" s="7405"/>
      <c r="K902" s="7406"/>
      <c r="L902" s="7407"/>
      <c r="M902" s="7408"/>
      <c r="N902" s="7409"/>
      <c r="O902" s="7410"/>
      <c r="P902" s="7411"/>
      <c r="Q902" s="7412"/>
      <c r="R902" s="7404"/>
      <c r="S902" s="2453"/>
      <c r="T902" s="2454"/>
      <c r="U902" s="2455"/>
      <c r="V902" s="2658"/>
      <c r="W902" s="2658"/>
      <c r="X902" s="2658"/>
    </row>
    <row r="903" spans="1:30" x14ac:dyDescent="0.2">
      <c r="P903" s="1873"/>
      <c r="Q903" s="1891"/>
      <c r="AB903" s="7171"/>
      <c r="AC903" s="7171"/>
      <c r="AD903" s="7171"/>
    </row>
    <row r="904" spans="1:30" ht="63" customHeight="1" x14ac:dyDescent="0.2">
      <c r="A904" s="22" t="s">
        <v>541</v>
      </c>
      <c r="B904" s="7428" t="s">
        <v>542</v>
      </c>
      <c r="C904" s="7426"/>
      <c r="D904" s="7426"/>
      <c r="E904" s="7426"/>
      <c r="F904" s="7426"/>
      <c r="G904" s="7426"/>
      <c r="H904" s="7426"/>
      <c r="I904" s="7426"/>
      <c r="J904" s="7426"/>
      <c r="K904" s="7426"/>
      <c r="L904" s="7426"/>
      <c r="M904" s="7426"/>
      <c r="N904" s="7426"/>
      <c r="O904" s="7426"/>
      <c r="P904" s="7426"/>
      <c r="Q904" s="7426"/>
      <c r="R904" s="7426"/>
      <c r="S904" s="7426"/>
      <c r="T904" s="7426"/>
      <c r="U904" s="7426"/>
      <c r="V904" s="7426"/>
      <c r="W904" s="7426"/>
      <c r="X904" s="7426"/>
      <c r="Y904" s="7426"/>
      <c r="Z904" s="7426"/>
      <c r="AA904" s="7426"/>
    </row>
    <row r="905" spans="1:30" ht="63" customHeight="1" x14ac:dyDescent="0.2">
      <c r="A905" s="35"/>
      <c r="B905" s="342" t="s">
        <v>72</v>
      </c>
      <c r="C905" s="343" t="s">
        <v>6</v>
      </c>
      <c r="D905" s="344" t="s">
        <v>7</v>
      </c>
      <c r="E905" s="345" t="s">
        <v>8</v>
      </c>
      <c r="F905" s="347" t="s">
        <v>145</v>
      </c>
      <c r="G905" s="347" t="s">
        <v>185</v>
      </c>
      <c r="H905" s="348" t="s">
        <v>231</v>
      </c>
      <c r="I905" s="349" t="s">
        <v>243</v>
      </c>
      <c r="J905" s="349" t="s">
        <v>294</v>
      </c>
      <c r="K905" s="407" t="s">
        <v>330</v>
      </c>
      <c r="L905" s="454" t="s">
        <v>344</v>
      </c>
      <c r="M905" s="2781" t="s">
        <v>396</v>
      </c>
      <c r="N905" s="586" t="s">
        <v>421</v>
      </c>
      <c r="O905" s="659" t="s">
        <v>437</v>
      </c>
      <c r="P905" s="1889" t="s">
        <v>560</v>
      </c>
      <c r="Q905" s="1890" t="s">
        <v>627</v>
      </c>
      <c r="R905" s="843" t="s">
        <v>668</v>
      </c>
      <c r="S905" s="2553" t="s">
        <v>675</v>
      </c>
      <c r="T905" s="2444" t="s">
        <v>679</v>
      </c>
      <c r="U905" s="2445" t="s">
        <v>723</v>
      </c>
      <c r="V905" s="2656" t="s">
        <v>733</v>
      </c>
      <c r="W905" s="2656" t="s">
        <v>787</v>
      </c>
      <c r="X905" s="2656" t="s">
        <v>801</v>
      </c>
      <c r="Y905" s="2680" t="s">
        <v>802</v>
      </c>
      <c r="Z905" s="2680" t="s">
        <v>825</v>
      </c>
      <c r="AA905" s="7110" t="s">
        <v>828</v>
      </c>
      <c r="AB905" s="7193" t="s">
        <v>851</v>
      </c>
      <c r="AC905" s="7193" t="s">
        <v>852</v>
      </c>
      <c r="AD905" s="7115" t="s">
        <v>912</v>
      </c>
    </row>
    <row r="906" spans="1:30" x14ac:dyDescent="0.2">
      <c r="A906" s="36"/>
      <c r="B906" s="71" t="s">
        <v>543</v>
      </c>
      <c r="C906" s="666" t="s">
        <v>10</v>
      </c>
      <c r="D906" s="666" t="s">
        <v>10</v>
      </c>
      <c r="E906" s="666" t="s">
        <v>10</v>
      </c>
      <c r="F906" s="666" t="s">
        <v>10</v>
      </c>
      <c r="G906" s="666" t="s">
        <v>10</v>
      </c>
      <c r="H906" s="666" t="s">
        <v>10</v>
      </c>
      <c r="I906" s="666" t="s">
        <v>10</v>
      </c>
      <c r="J906" s="666" t="s">
        <v>10</v>
      </c>
      <c r="K906" s="666" t="s">
        <v>10</v>
      </c>
      <c r="L906" s="666" t="s">
        <v>10</v>
      </c>
      <c r="M906" s="2796" t="s">
        <v>10</v>
      </c>
      <c r="N906" s="666" t="s">
        <v>10</v>
      </c>
      <c r="O906" s="666" t="s">
        <v>10</v>
      </c>
      <c r="P906" s="1875">
        <v>3.274</v>
      </c>
      <c r="Q906" s="1879">
        <v>3.4159999999999999</v>
      </c>
      <c r="R906" s="838" t="s">
        <v>10</v>
      </c>
      <c r="S906" s="2482" t="s">
        <v>10</v>
      </c>
      <c r="T906" s="2482" t="s">
        <v>10</v>
      </c>
      <c r="U906" s="2447" t="s">
        <v>10</v>
      </c>
      <c r="V906" s="2447" t="s">
        <v>10</v>
      </c>
      <c r="W906" s="2447" t="s">
        <v>10</v>
      </c>
      <c r="X906" s="2447" t="s">
        <v>10</v>
      </c>
      <c r="Y906" s="2627" t="s">
        <v>10</v>
      </c>
      <c r="Z906" s="2627" t="s">
        <v>10</v>
      </c>
      <c r="AA906" s="2457" t="s">
        <v>10</v>
      </c>
      <c r="AB906" s="7184" t="s">
        <v>10</v>
      </c>
      <c r="AC906" s="7184" t="s">
        <v>10</v>
      </c>
      <c r="AD906" s="7185" t="s">
        <v>10</v>
      </c>
    </row>
    <row r="907" spans="1:30" x14ac:dyDescent="0.2">
      <c r="A907" s="36"/>
      <c r="B907" s="44" t="s">
        <v>11</v>
      </c>
      <c r="C907" s="667" t="s">
        <v>10</v>
      </c>
      <c r="D907" s="667" t="s">
        <v>10</v>
      </c>
      <c r="E907" s="667" t="s">
        <v>10</v>
      </c>
      <c r="F907" s="667" t="s">
        <v>10</v>
      </c>
      <c r="G907" s="667" t="s">
        <v>10</v>
      </c>
      <c r="H907" s="667" t="s">
        <v>10</v>
      </c>
      <c r="I907" s="667" t="s">
        <v>10</v>
      </c>
      <c r="J907" s="667" t="s">
        <v>10</v>
      </c>
      <c r="K907" s="667" t="s">
        <v>10</v>
      </c>
      <c r="L907" s="667" t="s">
        <v>10</v>
      </c>
      <c r="M907" s="2797" t="s">
        <v>10</v>
      </c>
      <c r="N907" s="667" t="s">
        <v>10</v>
      </c>
      <c r="O907" s="667" t="s">
        <v>10</v>
      </c>
      <c r="P907" s="1876">
        <v>33.945</v>
      </c>
      <c r="Q907" s="1880">
        <v>47.25</v>
      </c>
      <c r="R907" s="838" t="s">
        <v>10</v>
      </c>
      <c r="S907" s="2482" t="s">
        <v>10</v>
      </c>
      <c r="T907" s="2482" t="s">
        <v>10</v>
      </c>
      <c r="U907" s="2447" t="s">
        <v>10</v>
      </c>
      <c r="V907" s="2447" t="s">
        <v>10</v>
      </c>
      <c r="W907" s="2447" t="s">
        <v>10</v>
      </c>
      <c r="X907" s="2447" t="s">
        <v>10</v>
      </c>
      <c r="Y907" s="2569" t="s">
        <v>10</v>
      </c>
      <c r="Z907" s="2569" t="s">
        <v>10</v>
      </c>
      <c r="AA907" s="2457" t="s">
        <v>10</v>
      </c>
      <c r="AB907" s="7184" t="s">
        <v>10</v>
      </c>
      <c r="AC907" s="7184" t="s">
        <v>10</v>
      </c>
      <c r="AD907" s="7185" t="s">
        <v>10</v>
      </c>
    </row>
    <row r="908" spans="1:30" x14ac:dyDescent="0.2">
      <c r="A908" s="716"/>
      <c r="B908" s="44" t="s">
        <v>544</v>
      </c>
      <c r="C908" s="668" t="s">
        <v>10</v>
      </c>
      <c r="D908" s="668" t="s">
        <v>10</v>
      </c>
      <c r="E908" s="668" t="s">
        <v>10</v>
      </c>
      <c r="F908" s="668" t="s">
        <v>10</v>
      </c>
      <c r="G908" s="668" t="s">
        <v>10</v>
      </c>
      <c r="H908" s="668" t="s">
        <v>10</v>
      </c>
      <c r="I908" s="668" t="s">
        <v>10</v>
      </c>
      <c r="J908" s="668" t="s">
        <v>10</v>
      </c>
      <c r="K908" s="668" t="s">
        <v>10</v>
      </c>
      <c r="L908" s="668" t="s">
        <v>10</v>
      </c>
      <c r="M908" s="2798" t="s">
        <v>10</v>
      </c>
      <c r="N908" s="668" t="s">
        <v>10</v>
      </c>
      <c r="O908" s="668" t="s">
        <v>10</v>
      </c>
      <c r="P908" s="1877">
        <v>53.102000000000004</v>
      </c>
      <c r="Q908" s="1881">
        <v>41.893999999999998</v>
      </c>
      <c r="R908" s="838" t="s">
        <v>10</v>
      </c>
      <c r="S908" s="2482" t="s">
        <v>10</v>
      </c>
      <c r="T908" s="2482" t="s">
        <v>10</v>
      </c>
      <c r="U908" s="2447" t="s">
        <v>10</v>
      </c>
      <c r="V908" s="2447" t="s">
        <v>10</v>
      </c>
      <c r="W908" s="2447" t="s">
        <v>10</v>
      </c>
      <c r="X908" s="2447" t="s">
        <v>10</v>
      </c>
      <c r="Y908" s="2569" t="s">
        <v>10</v>
      </c>
      <c r="Z908" s="2569" t="s">
        <v>10</v>
      </c>
      <c r="AA908" s="2457" t="s">
        <v>10</v>
      </c>
      <c r="AB908" s="7184" t="s">
        <v>10</v>
      </c>
      <c r="AC908" s="7184" t="s">
        <v>10</v>
      </c>
      <c r="AD908" s="7185" t="s">
        <v>10</v>
      </c>
    </row>
    <row r="909" spans="1:30" x14ac:dyDescent="0.2">
      <c r="A909" s="139"/>
      <c r="B909" s="43" t="s">
        <v>568</v>
      </c>
      <c r="C909" s="669" t="s">
        <v>10</v>
      </c>
      <c r="D909" s="669" t="s">
        <v>10</v>
      </c>
      <c r="E909" s="669" t="s">
        <v>10</v>
      </c>
      <c r="F909" s="669" t="s">
        <v>10</v>
      </c>
      <c r="G909" s="669" t="s">
        <v>10</v>
      </c>
      <c r="H909" s="669" t="s">
        <v>10</v>
      </c>
      <c r="I909" s="669" t="s">
        <v>10</v>
      </c>
      <c r="J909" s="669" t="s">
        <v>10</v>
      </c>
      <c r="K909" s="669" t="s">
        <v>10</v>
      </c>
      <c r="L909" s="669" t="s">
        <v>10</v>
      </c>
      <c r="M909" s="2799" t="s">
        <v>10</v>
      </c>
      <c r="N909" s="669" t="s">
        <v>10</v>
      </c>
      <c r="O909" s="669" t="s">
        <v>10</v>
      </c>
      <c r="P909" s="1878">
        <v>9.6790000000000003</v>
      </c>
      <c r="Q909" s="1882">
        <v>7.4409999999999998</v>
      </c>
      <c r="R909" s="839" t="s">
        <v>10</v>
      </c>
      <c r="S909" s="2483" t="s">
        <v>10</v>
      </c>
      <c r="T909" s="2483" t="s">
        <v>10</v>
      </c>
      <c r="U909" s="2452" t="s">
        <v>10</v>
      </c>
      <c r="V909" s="2452" t="s">
        <v>10</v>
      </c>
      <c r="W909" s="2452" t="s">
        <v>10</v>
      </c>
      <c r="X909" s="2452" t="s">
        <v>10</v>
      </c>
      <c r="Y909" s="842" t="s">
        <v>10</v>
      </c>
      <c r="Z909" s="842" t="s">
        <v>10</v>
      </c>
      <c r="AA909" s="7208" t="s">
        <v>10</v>
      </c>
      <c r="AB909" s="7189" t="s">
        <v>10</v>
      </c>
      <c r="AC909" s="7189" t="s">
        <v>10</v>
      </c>
      <c r="AD909" s="7190" t="s">
        <v>10</v>
      </c>
    </row>
    <row r="910" spans="1:30" ht="3" customHeight="1" x14ac:dyDescent="0.2">
      <c r="B910" s="40"/>
      <c r="C910" s="38"/>
      <c r="D910" s="38"/>
    </row>
    <row r="911" spans="1:30" ht="63" customHeight="1" x14ac:dyDescent="0.2">
      <c r="B911" s="7403" t="s">
        <v>545</v>
      </c>
      <c r="C911" s="7404"/>
      <c r="D911" s="7404"/>
      <c r="E911" s="7404"/>
      <c r="F911" s="7404"/>
      <c r="G911" s="7404"/>
      <c r="H911" s="7404"/>
      <c r="I911" s="7404"/>
      <c r="J911" s="7405"/>
      <c r="K911" s="7406"/>
      <c r="L911" s="7407"/>
      <c r="M911" s="7408"/>
      <c r="N911" s="7409"/>
      <c r="O911" s="7410"/>
      <c r="P911" s="7411"/>
      <c r="Q911" s="7412"/>
      <c r="R911" s="7404"/>
      <c r="S911" s="2453"/>
      <c r="T911" s="2454"/>
      <c r="U911" s="2455"/>
      <c r="V911" s="2658"/>
      <c r="W911" s="2658"/>
      <c r="X911" s="2658"/>
    </row>
    <row r="912" spans="1:30" x14ac:dyDescent="0.2">
      <c r="P912" s="1874"/>
      <c r="AB912" s="7171"/>
      <c r="AC912" s="7171"/>
      <c r="AD912" s="7171"/>
    </row>
    <row r="913" spans="1:30" ht="63" customHeight="1" x14ac:dyDescent="0.2">
      <c r="A913" s="22" t="s">
        <v>546</v>
      </c>
      <c r="B913" s="7428" t="s">
        <v>547</v>
      </c>
      <c r="C913" s="7426"/>
      <c r="D913" s="7426"/>
      <c r="E913" s="7426"/>
      <c r="F913" s="7426"/>
      <c r="G913" s="7426"/>
      <c r="H913" s="7426"/>
      <c r="I913" s="7426"/>
      <c r="J913" s="7426"/>
      <c r="K913" s="7426"/>
      <c r="L913" s="7426"/>
      <c r="M913" s="7426"/>
      <c r="N913" s="7426"/>
      <c r="O913" s="7426"/>
      <c r="P913" s="7426"/>
      <c r="Q913" s="7426"/>
      <c r="R913" s="7426"/>
      <c r="S913" s="7426"/>
      <c r="T913" s="7426"/>
      <c r="U913" s="7426"/>
      <c r="V913" s="7426"/>
      <c r="W913" s="7426"/>
      <c r="X913" s="7426"/>
      <c r="Y913" s="7426"/>
      <c r="Z913" s="7426"/>
      <c r="AA913" s="7426"/>
    </row>
    <row r="914" spans="1:30" ht="63" customHeight="1" x14ac:dyDescent="0.2">
      <c r="A914" s="35"/>
      <c r="B914" s="342" t="s">
        <v>72</v>
      </c>
      <c r="C914" s="343" t="s">
        <v>6</v>
      </c>
      <c r="D914" s="344" t="s">
        <v>7</v>
      </c>
      <c r="E914" s="345" t="s">
        <v>8</v>
      </c>
      <c r="F914" s="347" t="s">
        <v>145</v>
      </c>
      <c r="G914" s="347" t="s">
        <v>186</v>
      </c>
      <c r="H914" s="348" t="s">
        <v>231</v>
      </c>
      <c r="I914" s="349" t="s">
        <v>243</v>
      </c>
      <c r="J914" s="349" t="s">
        <v>294</v>
      </c>
      <c r="K914" s="407" t="s">
        <v>330</v>
      </c>
      <c r="L914" s="454" t="s">
        <v>344</v>
      </c>
      <c r="M914" s="2781" t="s">
        <v>396</v>
      </c>
      <c r="N914" s="586" t="s">
        <v>421</v>
      </c>
      <c r="O914" s="659" t="s">
        <v>437</v>
      </c>
      <c r="P914" s="1889" t="s">
        <v>560</v>
      </c>
      <c r="Q914" s="1890" t="s">
        <v>613</v>
      </c>
      <c r="R914" s="843" t="s">
        <v>668</v>
      </c>
      <c r="S914" s="2553" t="s">
        <v>675</v>
      </c>
      <c r="T914" s="2444" t="s">
        <v>679</v>
      </c>
      <c r="U914" s="2445" t="s">
        <v>723</v>
      </c>
      <c r="V914" s="2656" t="s">
        <v>733</v>
      </c>
      <c r="W914" s="2656" t="s">
        <v>787</v>
      </c>
      <c r="X914" s="2656" t="s">
        <v>801</v>
      </c>
      <c r="Y914" s="2656" t="s">
        <v>802</v>
      </c>
      <c r="Z914" s="2656" t="s">
        <v>825</v>
      </c>
      <c r="AA914" s="7110" t="s">
        <v>828</v>
      </c>
      <c r="AB914" s="7193" t="s">
        <v>851</v>
      </c>
      <c r="AC914" s="7193" t="s">
        <v>852</v>
      </c>
      <c r="AD914" s="7115" t="s">
        <v>912</v>
      </c>
    </row>
    <row r="915" spans="1:30" x14ac:dyDescent="0.2">
      <c r="A915" s="36"/>
      <c r="B915" s="718" t="s">
        <v>564</v>
      </c>
      <c r="C915" s="608" t="s">
        <v>10</v>
      </c>
      <c r="D915" s="608" t="s">
        <v>10</v>
      </c>
      <c r="E915" s="608" t="s">
        <v>10</v>
      </c>
      <c r="F915" s="608" t="s">
        <v>10</v>
      </c>
      <c r="G915" s="608" t="s">
        <v>10</v>
      </c>
      <c r="H915" s="608" t="s">
        <v>10</v>
      </c>
      <c r="I915" s="608" t="s">
        <v>10</v>
      </c>
      <c r="J915" s="608" t="s">
        <v>10</v>
      </c>
      <c r="K915" s="608" t="s">
        <v>10</v>
      </c>
      <c r="L915" s="608" t="s">
        <v>10</v>
      </c>
      <c r="M915" s="2804" t="s">
        <v>10</v>
      </c>
      <c r="N915" s="608" t="s">
        <v>10</v>
      </c>
      <c r="O915" s="608" t="s">
        <v>10</v>
      </c>
      <c r="P915" s="1883">
        <v>16.062999999999999</v>
      </c>
      <c r="Q915" s="794" t="s">
        <v>10</v>
      </c>
      <c r="R915" s="802" t="s">
        <v>10</v>
      </c>
      <c r="S915" s="2484" t="s">
        <v>10</v>
      </c>
      <c r="T915" s="2484" t="s">
        <v>10</v>
      </c>
      <c r="U915" s="2447" t="s">
        <v>10</v>
      </c>
      <c r="V915" s="2447" t="s">
        <v>10</v>
      </c>
      <c r="W915" s="2447" t="s">
        <v>10</v>
      </c>
      <c r="X915" s="2447" t="s">
        <v>10</v>
      </c>
      <c r="Y915" s="2457" t="s">
        <v>10</v>
      </c>
      <c r="Z915" s="2457" t="s">
        <v>10</v>
      </c>
      <c r="AA915" s="2457" t="s">
        <v>10</v>
      </c>
      <c r="AB915" s="7184" t="s">
        <v>10</v>
      </c>
      <c r="AC915" s="7184" t="s">
        <v>10</v>
      </c>
      <c r="AD915" s="7185" t="s">
        <v>10</v>
      </c>
    </row>
    <row r="916" spans="1:30" x14ac:dyDescent="0.2">
      <c r="A916" s="36"/>
      <c r="B916" s="719" t="s">
        <v>548</v>
      </c>
      <c r="C916" s="609" t="s">
        <v>10</v>
      </c>
      <c r="D916" s="609" t="s">
        <v>10</v>
      </c>
      <c r="E916" s="609" t="s">
        <v>10</v>
      </c>
      <c r="F916" s="609" t="s">
        <v>10</v>
      </c>
      <c r="G916" s="609" t="s">
        <v>10</v>
      </c>
      <c r="H916" s="609" t="s">
        <v>10</v>
      </c>
      <c r="I916" s="609" t="s">
        <v>10</v>
      </c>
      <c r="J916" s="609" t="s">
        <v>10</v>
      </c>
      <c r="K916" s="609" t="s">
        <v>10</v>
      </c>
      <c r="L916" s="609" t="s">
        <v>10</v>
      </c>
      <c r="M916" s="2805" t="s">
        <v>10</v>
      </c>
      <c r="N916" s="609" t="s">
        <v>10</v>
      </c>
      <c r="O916" s="609" t="s">
        <v>10</v>
      </c>
      <c r="P916" s="1884">
        <v>19.544</v>
      </c>
      <c r="Q916" s="794" t="s">
        <v>10</v>
      </c>
      <c r="R916" s="802" t="s">
        <v>10</v>
      </c>
      <c r="S916" s="2484" t="s">
        <v>10</v>
      </c>
      <c r="T916" s="2484" t="s">
        <v>10</v>
      </c>
      <c r="U916" s="2447" t="s">
        <v>10</v>
      </c>
      <c r="V916" s="2447" t="s">
        <v>10</v>
      </c>
      <c r="W916" s="2447" t="s">
        <v>10</v>
      </c>
      <c r="X916" s="2447" t="s">
        <v>10</v>
      </c>
      <c r="Y916" s="2457" t="s">
        <v>10</v>
      </c>
      <c r="Z916" s="2457" t="s">
        <v>10</v>
      </c>
      <c r="AA916" s="2457" t="s">
        <v>10</v>
      </c>
      <c r="AB916" s="7184" t="s">
        <v>10</v>
      </c>
      <c r="AC916" s="7184" t="s">
        <v>10</v>
      </c>
      <c r="AD916" s="7185" t="s">
        <v>10</v>
      </c>
    </row>
    <row r="917" spans="1:30" x14ac:dyDescent="0.2">
      <c r="A917" s="139"/>
      <c r="B917" s="719" t="s">
        <v>549</v>
      </c>
      <c r="C917" s="610" t="s">
        <v>10</v>
      </c>
      <c r="D917" s="610" t="s">
        <v>10</v>
      </c>
      <c r="E917" s="610" t="s">
        <v>10</v>
      </c>
      <c r="F917" s="610" t="s">
        <v>10</v>
      </c>
      <c r="G917" s="610" t="s">
        <v>10</v>
      </c>
      <c r="H917" s="610" t="s">
        <v>10</v>
      </c>
      <c r="I917" s="610" t="s">
        <v>10</v>
      </c>
      <c r="J917" s="610" t="s">
        <v>10</v>
      </c>
      <c r="K917" s="610" t="s">
        <v>10</v>
      </c>
      <c r="L917" s="610" t="s">
        <v>10</v>
      </c>
      <c r="M917" s="2806" t="s">
        <v>10</v>
      </c>
      <c r="N917" s="610" t="s">
        <v>10</v>
      </c>
      <c r="O917" s="610" t="s">
        <v>10</v>
      </c>
      <c r="P917" s="1885">
        <v>7.59</v>
      </c>
      <c r="Q917" s="794" t="s">
        <v>10</v>
      </c>
      <c r="R917" s="802" t="s">
        <v>10</v>
      </c>
      <c r="S917" s="2484" t="s">
        <v>10</v>
      </c>
      <c r="T917" s="2484" t="s">
        <v>10</v>
      </c>
      <c r="U917" s="2447" t="s">
        <v>10</v>
      </c>
      <c r="V917" s="2447" t="s">
        <v>10</v>
      </c>
      <c r="W917" s="2447" t="s">
        <v>10</v>
      </c>
      <c r="X917" s="2447" t="s">
        <v>10</v>
      </c>
      <c r="Y917" s="2457" t="s">
        <v>10</v>
      </c>
      <c r="Z917" s="2457" t="s">
        <v>10</v>
      </c>
      <c r="AA917" s="2457" t="s">
        <v>10</v>
      </c>
      <c r="AB917" s="7184" t="s">
        <v>10</v>
      </c>
      <c r="AC917" s="7184" t="s">
        <v>10</v>
      </c>
      <c r="AD917" s="7185" t="s">
        <v>10</v>
      </c>
    </row>
    <row r="918" spans="1:30" x14ac:dyDescent="0.2">
      <c r="A918" s="139"/>
      <c r="B918" s="720" t="s">
        <v>550</v>
      </c>
      <c r="C918" s="611" t="s">
        <v>10</v>
      </c>
      <c r="D918" s="611" t="s">
        <v>10</v>
      </c>
      <c r="E918" s="611" t="s">
        <v>10</v>
      </c>
      <c r="F918" s="611" t="s">
        <v>10</v>
      </c>
      <c r="G918" s="611" t="s">
        <v>10</v>
      </c>
      <c r="H918" s="611" t="s">
        <v>10</v>
      </c>
      <c r="I918" s="611" t="s">
        <v>10</v>
      </c>
      <c r="J918" s="611" t="s">
        <v>10</v>
      </c>
      <c r="K918" s="611" t="s">
        <v>10</v>
      </c>
      <c r="L918" s="611" t="s">
        <v>10</v>
      </c>
      <c r="M918" s="2807" t="s">
        <v>10</v>
      </c>
      <c r="N918" s="611" t="s">
        <v>10</v>
      </c>
      <c r="O918" s="611" t="s">
        <v>10</v>
      </c>
      <c r="P918" s="1886">
        <v>12.591000000000001</v>
      </c>
      <c r="Q918" s="794" t="s">
        <v>10</v>
      </c>
      <c r="R918" s="802" t="s">
        <v>10</v>
      </c>
      <c r="S918" s="2484" t="s">
        <v>10</v>
      </c>
      <c r="T918" s="2484" t="s">
        <v>10</v>
      </c>
      <c r="U918" s="2447" t="s">
        <v>10</v>
      </c>
      <c r="V918" s="2447" t="s">
        <v>10</v>
      </c>
      <c r="W918" s="2447" t="s">
        <v>10</v>
      </c>
      <c r="X918" s="2447" t="s">
        <v>10</v>
      </c>
      <c r="Y918" s="2457" t="s">
        <v>10</v>
      </c>
      <c r="Z918" s="2457" t="s">
        <v>10</v>
      </c>
      <c r="AA918" s="2457" t="s">
        <v>10</v>
      </c>
      <c r="AB918" s="7184" t="s">
        <v>10</v>
      </c>
      <c r="AC918" s="7184" t="s">
        <v>10</v>
      </c>
      <c r="AD918" s="7185" t="s">
        <v>10</v>
      </c>
    </row>
    <row r="919" spans="1:30" x14ac:dyDescent="0.2">
      <c r="A919" s="717"/>
      <c r="B919" s="720" t="s">
        <v>551</v>
      </c>
      <c r="C919" s="611" t="s">
        <v>10</v>
      </c>
      <c r="D919" s="611" t="s">
        <v>10</v>
      </c>
      <c r="E919" s="611" t="s">
        <v>10</v>
      </c>
      <c r="F919" s="611" t="s">
        <v>10</v>
      </c>
      <c r="G919" s="611" t="s">
        <v>10</v>
      </c>
      <c r="H919" s="611" t="s">
        <v>10</v>
      </c>
      <c r="I919" s="611" t="s">
        <v>10</v>
      </c>
      <c r="J919" s="611" t="s">
        <v>10</v>
      </c>
      <c r="K919" s="611" t="s">
        <v>10</v>
      </c>
      <c r="L919" s="611" t="s">
        <v>10</v>
      </c>
      <c r="M919" s="2807" t="s">
        <v>10</v>
      </c>
      <c r="N919" s="611" t="s">
        <v>10</v>
      </c>
      <c r="O919" s="611" t="s">
        <v>10</v>
      </c>
      <c r="P919" s="1887">
        <v>25.082000000000001</v>
      </c>
      <c r="Q919" s="794" t="s">
        <v>10</v>
      </c>
      <c r="R919" s="802" t="s">
        <v>10</v>
      </c>
      <c r="S919" s="2484" t="s">
        <v>10</v>
      </c>
      <c r="T919" s="2484" t="s">
        <v>10</v>
      </c>
      <c r="U919" s="2447" t="s">
        <v>10</v>
      </c>
      <c r="V919" s="2447" t="s">
        <v>10</v>
      </c>
      <c r="W919" s="2447" t="s">
        <v>10</v>
      </c>
      <c r="X919" s="2447" t="s">
        <v>10</v>
      </c>
      <c r="Y919" s="2457" t="s">
        <v>10</v>
      </c>
      <c r="Z919" s="2457" t="s">
        <v>10</v>
      </c>
      <c r="AA919" s="2457" t="s">
        <v>10</v>
      </c>
      <c r="AB919" s="7184" t="s">
        <v>10</v>
      </c>
      <c r="AC919" s="7184" t="s">
        <v>10</v>
      </c>
      <c r="AD919" s="7185" t="s">
        <v>10</v>
      </c>
    </row>
    <row r="920" spans="1:30" x14ac:dyDescent="0.2">
      <c r="A920" s="139"/>
      <c r="B920" s="721" t="s">
        <v>567</v>
      </c>
      <c r="C920" s="612" t="s">
        <v>10</v>
      </c>
      <c r="D920" s="612" t="s">
        <v>10</v>
      </c>
      <c r="E920" s="612" t="s">
        <v>10</v>
      </c>
      <c r="F920" s="612" t="s">
        <v>10</v>
      </c>
      <c r="G920" s="612" t="s">
        <v>10</v>
      </c>
      <c r="H920" s="612" t="s">
        <v>10</v>
      </c>
      <c r="I920" s="612" t="s">
        <v>10</v>
      </c>
      <c r="J920" s="612" t="s">
        <v>10</v>
      </c>
      <c r="K920" s="612" t="s">
        <v>10</v>
      </c>
      <c r="L920" s="612" t="s">
        <v>10</v>
      </c>
      <c r="M920" s="2808" t="s">
        <v>10</v>
      </c>
      <c r="N920" s="612" t="s">
        <v>10</v>
      </c>
      <c r="O920" s="612" t="s">
        <v>10</v>
      </c>
      <c r="P920" s="1888">
        <v>19.131</v>
      </c>
      <c r="Q920" s="795" t="s">
        <v>10</v>
      </c>
      <c r="R920" s="803" t="s">
        <v>10</v>
      </c>
      <c r="S920" s="2485" t="s">
        <v>10</v>
      </c>
      <c r="T920" s="2485" t="s">
        <v>10</v>
      </c>
      <c r="U920" s="2452" t="s">
        <v>10</v>
      </c>
      <c r="V920" s="2452" t="s">
        <v>10</v>
      </c>
      <c r="W920" s="2452" t="s">
        <v>10</v>
      </c>
      <c r="X920" s="2452" t="s">
        <v>10</v>
      </c>
      <c r="Y920" s="2459" t="s">
        <v>10</v>
      </c>
      <c r="Z920" s="2459" t="s">
        <v>10</v>
      </c>
      <c r="AA920" s="7208" t="s">
        <v>10</v>
      </c>
      <c r="AB920" s="7189" t="s">
        <v>10</v>
      </c>
      <c r="AC920" s="7189" t="s">
        <v>10</v>
      </c>
      <c r="AD920" s="7190" t="s">
        <v>10</v>
      </c>
    </row>
    <row r="921" spans="1:30" ht="3" customHeight="1" x14ac:dyDescent="0.2">
      <c r="B921" s="40"/>
      <c r="C921" s="38"/>
      <c r="D921" s="38"/>
    </row>
    <row r="922" spans="1:30" ht="63" customHeight="1" x14ac:dyDescent="0.2">
      <c r="B922" s="7403" t="s">
        <v>552</v>
      </c>
      <c r="C922" s="7404"/>
      <c r="D922" s="7404"/>
      <c r="E922" s="7404"/>
      <c r="F922" s="7404"/>
      <c r="G922" s="7404"/>
      <c r="H922" s="7404"/>
      <c r="I922" s="7404"/>
      <c r="J922" s="7405"/>
      <c r="K922" s="7406"/>
      <c r="L922" s="7407"/>
      <c r="M922" s="7408"/>
      <c r="N922" s="7409"/>
      <c r="O922" s="7410"/>
      <c r="P922" s="7411"/>
      <c r="Q922" s="7412"/>
      <c r="R922" s="7404"/>
      <c r="S922" s="2453"/>
      <c r="T922" s="2454"/>
      <c r="U922" s="2455"/>
      <c r="V922" s="2658"/>
      <c r="W922" s="2658"/>
      <c r="X922" s="2658"/>
    </row>
    <row r="923" spans="1:30" x14ac:dyDescent="0.2">
      <c r="AB923" s="7171"/>
      <c r="AC923" s="7171"/>
      <c r="AD923" s="7171"/>
    </row>
    <row r="924" spans="1:30" ht="63" customHeight="1" x14ac:dyDescent="0.2">
      <c r="A924" s="22" t="s">
        <v>553</v>
      </c>
      <c r="B924" s="7428" t="s">
        <v>615</v>
      </c>
      <c r="C924" s="7426"/>
      <c r="D924" s="7426"/>
      <c r="E924" s="7426"/>
      <c r="F924" s="7426"/>
      <c r="G924" s="7426"/>
      <c r="H924" s="7426"/>
      <c r="I924" s="7426"/>
      <c r="J924" s="7426"/>
      <c r="K924" s="7426"/>
      <c r="L924" s="7426"/>
      <c r="M924" s="7426"/>
      <c r="N924" s="7426"/>
      <c r="O924" s="7426"/>
      <c r="P924" s="7426"/>
      <c r="Q924" s="7426"/>
      <c r="R924" s="7426"/>
      <c r="S924" s="7426"/>
      <c r="T924" s="7426"/>
      <c r="U924" s="7426"/>
      <c r="V924" s="7426"/>
      <c r="W924" s="7426"/>
      <c r="X924" s="7426"/>
      <c r="Y924" s="7426"/>
      <c r="Z924" s="7426"/>
      <c r="AA924" s="7426"/>
    </row>
    <row r="925" spans="1:30" ht="63" customHeight="1" x14ac:dyDescent="0.2">
      <c r="A925" s="35"/>
      <c r="B925" s="342" t="s">
        <v>72</v>
      </c>
      <c r="C925" s="343" t="s">
        <v>6</v>
      </c>
      <c r="D925" s="344" t="s">
        <v>7</v>
      </c>
      <c r="E925" s="345" t="s">
        <v>8</v>
      </c>
      <c r="F925" s="347" t="s">
        <v>145</v>
      </c>
      <c r="G925" s="347" t="s">
        <v>186</v>
      </c>
      <c r="H925" s="348" t="s">
        <v>231</v>
      </c>
      <c r="I925" s="349" t="s">
        <v>243</v>
      </c>
      <c r="J925" s="349" t="s">
        <v>294</v>
      </c>
      <c r="K925" s="407" t="s">
        <v>330</v>
      </c>
      <c r="L925" s="454" t="s">
        <v>344</v>
      </c>
      <c r="M925" s="2781" t="s">
        <v>396</v>
      </c>
      <c r="N925" s="586" t="s">
        <v>421</v>
      </c>
      <c r="O925" s="659" t="s">
        <v>437</v>
      </c>
      <c r="P925" s="902" t="s">
        <v>560</v>
      </c>
      <c r="Q925" s="937" t="s">
        <v>613</v>
      </c>
      <c r="R925" s="919" t="s">
        <v>668</v>
      </c>
      <c r="S925" s="2567" t="s">
        <v>675</v>
      </c>
      <c r="T925" s="2444" t="s">
        <v>679</v>
      </c>
      <c r="U925" s="2445" t="s">
        <v>723</v>
      </c>
      <c r="V925" s="2656" t="s">
        <v>733</v>
      </c>
      <c r="W925" s="2656" t="s">
        <v>787</v>
      </c>
      <c r="X925" s="2656" t="s">
        <v>801</v>
      </c>
      <c r="Y925" s="2656" t="s">
        <v>802</v>
      </c>
      <c r="Z925" s="2656" t="s">
        <v>825</v>
      </c>
      <c r="AA925" s="7110" t="s">
        <v>828</v>
      </c>
      <c r="AB925" s="7193" t="s">
        <v>851</v>
      </c>
      <c r="AC925" s="7193" t="s">
        <v>852</v>
      </c>
      <c r="AD925" s="7115" t="s">
        <v>912</v>
      </c>
    </row>
    <row r="926" spans="1:30" x14ac:dyDescent="0.2">
      <c r="A926" s="750"/>
      <c r="B926" s="755" t="s">
        <v>614</v>
      </c>
      <c r="C926" s="754" t="s">
        <v>10</v>
      </c>
      <c r="D926" s="754" t="s">
        <v>10</v>
      </c>
      <c r="E926" s="754" t="s">
        <v>10</v>
      </c>
      <c r="F926" s="754" t="s">
        <v>10</v>
      </c>
      <c r="G926" s="754" t="s">
        <v>10</v>
      </c>
      <c r="H926" s="754" t="s">
        <v>10</v>
      </c>
      <c r="I926" s="754" t="s">
        <v>10</v>
      </c>
      <c r="J926" s="754" t="s">
        <v>10</v>
      </c>
      <c r="K926" s="754" t="s">
        <v>10</v>
      </c>
      <c r="L926" s="754" t="s">
        <v>10</v>
      </c>
      <c r="M926" s="2800" t="s">
        <v>10</v>
      </c>
      <c r="N926" s="754" t="s">
        <v>10</v>
      </c>
      <c r="O926" s="754" t="s">
        <v>10</v>
      </c>
      <c r="P926" s="918">
        <v>-44.742834000000002</v>
      </c>
      <c r="Q926" s="938">
        <v>-37.521751999999999</v>
      </c>
      <c r="R926" s="2447" t="s">
        <v>10</v>
      </c>
      <c r="S926" s="2447" t="s">
        <v>10</v>
      </c>
      <c r="T926" s="2447" t="s">
        <v>10</v>
      </c>
      <c r="U926" s="2447" t="s">
        <v>10</v>
      </c>
      <c r="V926" s="2447" t="s">
        <v>10</v>
      </c>
      <c r="W926" s="2447" t="s">
        <v>10</v>
      </c>
      <c r="X926" s="2447" t="s">
        <v>10</v>
      </c>
      <c r="Y926" s="2447" t="s">
        <v>10</v>
      </c>
      <c r="Z926" s="2447" t="s">
        <v>10</v>
      </c>
      <c r="AA926" s="2457" t="s">
        <v>10</v>
      </c>
      <c r="AB926" s="7184" t="s">
        <v>10</v>
      </c>
      <c r="AC926" s="7184" t="s">
        <v>10</v>
      </c>
      <c r="AD926" s="7185" t="s">
        <v>10</v>
      </c>
    </row>
    <row r="927" spans="1:30" x14ac:dyDescent="0.2">
      <c r="A927" s="750"/>
      <c r="B927" s="756" t="s">
        <v>616</v>
      </c>
      <c r="C927" s="736" t="s">
        <v>10</v>
      </c>
      <c r="D927" s="736" t="s">
        <v>10</v>
      </c>
      <c r="E927" s="736" t="s">
        <v>10</v>
      </c>
      <c r="F927" s="736" t="s">
        <v>10</v>
      </c>
      <c r="G927" s="736" t="s">
        <v>10</v>
      </c>
      <c r="H927" s="736" t="s">
        <v>10</v>
      </c>
      <c r="I927" s="736" t="s">
        <v>10</v>
      </c>
      <c r="J927" s="736" t="s">
        <v>10</v>
      </c>
      <c r="K927" s="736" t="s">
        <v>10</v>
      </c>
      <c r="L927" s="736" t="s">
        <v>10</v>
      </c>
      <c r="M927" s="2801" t="s">
        <v>10</v>
      </c>
      <c r="N927" s="736" t="s">
        <v>10</v>
      </c>
      <c r="O927" s="736" t="s">
        <v>10</v>
      </c>
      <c r="P927" s="736" t="s">
        <v>10</v>
      </c>
      <c r="Q927" s="939">
        <v>-25.766546000000002</v>
      </c>
      <c r="R927" s="920">
        <v>-15.132764</v>
      </c>
      <c r="S927" s="2447" t="s">
        <v>10</v>
      </c>
      <c r="T927" s="2447" t="s">
        <v>10</v>
      </c>
      <c r="U927" s="2447" t="s">
        <v>10</v>
      </c>
      <c r="V927" s="2447" t="s">
        <v>10</v>
      </c>
      <c r="W927" s="2447" t="s">
        <v>10</v>
      </c>
      <c r="X927" s="2447" t="s">
        <v>10</v>
      </c>
      <c r="Y927" s="2447" t="s">
        <v>10</v>
      </c>
      <c r="Z927" s="2447" t="s">
        <v>10</v>
      </c>
      <c r="AA927" s="2457" t="s">
        <v>10</v>
      </c>
      <c r="AB927" s="7184" t="s">
        <v>10</v>
      </c>
      <c r="AC927" s="7184" t="s">
        <v>10</v>
      </c>
      <c r="AD927" s="7185" t="s">
        <v>10</v>
      </c>
    </row>
    <row r="928" spans="1:30" x14ac:dyDescent="0.2">
      <c r="A928" s="750"/>
      <c r="B928" s="757" t="s">
        <v>617</v>
      </c>
      <c r="C928" s="736" t="s">
        <v>10</v>
      </c>
      <c r="D928" s="736" t="s">
        <v>10</v>
      </c>
      <c r="E928" s="736" t="s">
        <v>10</v>
      </c>
      <c r="F928" s="736" t="s">
        <v>10</v>
      </c>
      <c r="G928" s="736" t="s">
        <v>10</v>
      </c>
      <c r="H928" s="736" t="s">
        <v>10</v>
      </c>
      <c r="I928" s="736" t="s">
        <v>10</v>
      </c>
      <c r="J928" s="736" t="s">
        <v>10</v>
      </c>
      <c r="K928" s="736" t="s">
        <v>10</v>
      </c>
      <c r="L928" s="736" t="s">
        <v>10</v>
      </c>
      <c r="M928" s="2801" t="s">
        <v>10</v>
      </c>
      <c r="N928" s="736" t="s">
        <v>10</v>
      </c>
      <c r="O928" s="736" t="s">
        <v>10</v>
      </c>
      <c r="P928" s="736" t="s">
        <v>10</v>
      </c>
      <c r="Q928" s="940">
        <v>-16.794125999999999</v>
      </c>
      <c r="R928" s="921">
        <v>-13.657469000000001</v>
      </c>
      <c r="S928" s="2570">
        <v>-16.394995000000002</v>
      </c>
      <c r="T928" s="2447" t="s">
        <v>10</v>
      </c>
      <c r="U928" s="2447" t="s">
        <v>10</v>
      </c>
      <c r="V928" s="2447" t="s">
        <v>10</v>
      </c>
      <c r="W928" s="2447" t="s">
        <v>10</v>
      </c>
      <c r="X928" s="2447" t="s">
        <v>10</v>
      </c>
      <c r="Y928" s="2447" t="s">
        <v>10</v>
      </c>
      <c r="Z928" s="2447" t="s">
        <v>10</v>
      </c>
      <c r="AA928" s="2457" t="s">
        <v>10</v>
      </c>
      <c r="AB928" s="7184" t="s">
        <v>10</v>
      </c>
      <c r="AC928" s="7184" t="s">
        <v>10</v>
      </c>
      <c r="AD928" s="7185" t="s">
        <v>10</v>
      </c>
    </row>
    <row r="929" spans="1:30" x14ac:dyDescent="0.2">
      <c r="A929" s="784"/>
      <c r="B929" s="756" t="s">
        <v>618</v>
      </c>
      <c r="C929" s="818" t="s">
        <v>10</v>
      </c>
      <c r="D929" s="818" t="s">
        <v>10</v>
      </c>
      <c r="E929" s="818" t="s">
        <v>10</v>
      </c>
      <c r="F929" s="818" t="s">
        <v>10</v>
      </c>
      <c r="G929" s="818" t="s">
        <v>10</v>
      </c>
      <c r="H929" s="818" t="s">
        <v>10</v>
      </c>
      <c r="I929" s="818" t="s">
        <v>10</v>
      </c>
      <c r="J929" s="818" t="s">
        <v>10</v>
      </c>
      <c r="K929" s="818" t="s">
        <v>10</v>
      </c>
      <c r="L929" s="818" t="s">
        <v>10</v>
      </c>
      <c r="M929" s="2802" t="s">
        <v>10</v>
      </c>
      <c r="N929" s="818" t="s">
        <v>10</v>
      </c>
      <c r="O929" s="818" t="s">
        <v>10</v>
      </c>
      <c r="P929" s="818" t="s">
        <v>10</v>
      </c>
      <c r="Q929" s="941">
        <v>-10.151082000000001</v>
      </c>
      <c r="R929" s="922">
        <v>-11.77952</v>
      </c>
      <c r="S929" s="2571">
        <v>-15.368717</v>
      </c>
      <c r="T929" s="2572">
        <v>-20.443366999999999</v>
      </c>
      <c r="U929" s="2447" t="s">
        <v>10</v>
      </c>
      <c r="V929" s="2447" t="s">
        <v>10</v>
      </c>
      <c r="W929" s="2447" t="s">
        <v>10</v>
      </c>
      <c r="X929" s="2447" t="s">
        <v>10</v>
      </c>
      <c r="Y929" s="2447" t="s">
        <v>10</v>
      </c>
      <c r="Z929" s="2447" t="s">
        <v>10</v>
      </c>
      <c r="AA929" s="2457" t="s">
        <v>10</v>
      </c>
      <c r="AB929" s="7184" t="s">
        <v>10</v>
      </c>
      <c r="AC929" s="7184" t="s">
        <v>10</v>
      </c>
      <c r="AD929" s="7185" t="s">
        <v>10</v>
      </c>
    </row>
    <row r="930" spans="1:30" x14ac:dyDescent="0.2">
      <c r="A930" s="750"/>
      <c r="B930" s="756" t="s">
        <v>669</v>
      </c>
      <c r="C930" s="841" t="s">
        <v>10</v>
      </c>
      <c r="D930" s="841" t="s">
        <v>10</v>
      </c>
      <c r="E930" s="841" t="s">
        <v>10</v>
      </c>
      <c r="F930" s="841" t="s">
        <v>10</v>
      </c>
      <c r="G930" s="841" t="s">
        <v>10</v>
      </c>
      <c r="H930" s="841" t="s">
        <v>10</v>
      </c>
      <c r="I930" s="841" t="s">
        <v>10</v>
      </c>
      <c r="J930" s="841" t="s">
        <v>10</v>
      </c>
      <c r="K930" s="841" t="s">
        <v>10</v>
      </c>
      <c r="L930" s="841" t="s">
        <v>10</v>
      </c>
      <c r="M930" s="942" t="s">
        <v>10</v>
      </c>
      <c r="N930" s="841" t="s">
        <v>10</v>
      </c>
      <c r="O930" s="841" t="s">
        <v>10</v>
      </c>
      <c r="P930" s="841" t="s">
        <v>10</v>
      </c>
      <c r="Q930" s="841" t="s">
        <v>10</v>
      </c>
      <c r="R930" s="923">
        <v>-6.4020209000000001</v>
      </c>
      <c r="S930" s="2573">
        <v>-6.9437394000000001</v>
      </c>
      <c r="T930" s="2574">
        <v>-10.705121</v>
      </c>
      <c r="U930" s="2575">
        <v>-8.0978361000000003</v>
      </c>
      <c r="V930" s="2447" t="s">
        <v>10</v>
      </c>
      <c r="W930" s="2447" t="s">
        <v>10</v>
      </c>
      <c r="X930" s="2447" t="s">
        <v>10</v>
      </c>
      <c r="Y930" s="2447" t="s">
        <v>10</v>
      </c>
      <c r="Z930" s="2447" t="s">
        <v>10</v>
      </c>
      <c r="AA930" s="2457" t="s">
        <v>10</v>
      </c>
      <c r="AB930" s="7184" t="s">
        <v>10</v>
      </c>
      <c r="AC930" s="7184" t="s">
        <v>10</v>
      </c>
      <c r="AD930" s="7185" t="s">
        <v>10</v>
      </c>
    </row>
    <row r="931" spans="1:30" x14ac:dyDescent="0.2">
      <c r="A931" s="2683"/>
      <c r="B931" s="845" t="s">
        <v>676</v>
      </c>
      <c r="C931" s="841" t="s">
        <v>10</v>
      </c>
      <c r="D931" s="841" t="s">
        <v>10</v>
      </c>
      <c r="E931" s="841" t="s">
        <v>10</v>
      </c>
      <c r="F931" s="841" t="s">
        <v>10</v>
      </c>
      <c r="G931" s="841" t="s">
        <v>10</v>
      </c>
      <c r="H931" s="841" t="s">
        <v>10</v>
      </c>
      <c r="I931" s="841" t="s">
        <v>10</v>
      </c>
      <c r="J931" s="841" t="s">
        <v>10</v>
      </c>
      <c r="K931" s="841" t="s">
        <v>10</v>
      </c>
      <c r="L931" s="841" t="s">
        <v>10</v>
      </c>
      <c r="M931" s="942" t="s">
        <v>10</v>
      </c>
      <c r="N931" s="841" t="s">
        <v>10</v>
      </c>
      <c r="O931" s="841" t="s">
        <v>10</v>
      </c>
      <c r="P931" s="841" t="s">
        <v>10</v>
      </c>
      <c r="Q931" s="942" t="s">
        <v>10</v>
      </c>
      <c r="R931" s="873" t="s">
        <v>10</v>
      </c>
      <c r="S931" s="2576">
        <v>-6.2587356999999999</v>
      </c>
      <c r="T931" s="2577">
        <v>-5.6607738000000003</v>
      </c>
      <c r="U931" s="2578">
        <v>-5.0612387999999999</v>
      </c>
      <c r="V931" s="2677">
        <v>-6.2869998999999996</v>
      </c>
      <c r="W931" s="2447" t="s">
        <v>10</v>
      </c>
      <c r="X931" s="2447" t="s">
        <v>10</v>
      </c>
      <c r="Y931" s="2447" t="s">
        <v>10</v>
      </c>
      <c r="Z931" s="2447" t="s">
        <v>10</v>
      </c>
      <c r="AA931" s="2457" t="s">
        <v>10</v>
      </c>
      <c r="AB931" s="7184" t="s">
        <v>10</v>
      </c>
      <c r="AC931" s="7184" t="s">
        <v>10</v>
      </c>
      <c r="AD931" s="7185" t="s">
        <v>10</v>
      </c>
    </row>
    <row r="932" spans="1:30" x14ac:dyDescent="0.2">
      <c r="A932" s="2683"/>
      <c r="B932" s="845" t="s">
        <v>735</v>
      </c>
      <c r="C932" s="841" t="s">
        <v>10</v>
      </c>
      <c r="D932" s="841" t="s">
        <v>10</v>
      </c>
      <c r="E932" s="841" t="s">
        <v>10</v>
      </c>
      <c r="F932" s="841" t="s">
        <v>10</v>
      </c>
      <c r="G932" s="841" t="s">
        <v>10</v>
      </c>
      <c r="H932" s="841" t="s">
        <v>10</v>
      </c>
      <c r="I932" s="841" t="s">
        <v>10</v>
      </c>
      <c r="J932" s="841" t="s">
        <v>10</v>
      </c>
      <c r="K932" s="841" t="s">
        <v>10</v>
      </c>
      <c r="L932" s="841" t="s">
        <v>10</v>
      </c>
      <c r="M932" s="942" t="s">
        <v>10</v>
      </c>
      <c r="N932" s="841" t="s">
        <v>10</v>
      </c>
      <c r="O932" s="841" t="s">
        <v>10</v>
      </c>
      <c r="P932" s="841" t="s">
        <v>10</v>
      </c>
      <c r="Q932" s="841" t="s">
        <v>10</v>
      </c>
      <c r="R932" s="841" t="s">
        <v>10</v>
      </c>
      <c r="S932" s="2568" t="s">
        <v>10</v>
      </c>
      <c r="T932" s="2568" t="s">
        <v>10</v>
      </c>
      <c r="U932" s="2578">
        <v>-2.9755698000000002</v>
      </c>
      <c r="V932" s="2677">
        <v>-4.1146611000000002</v>
      </c>
      <c r="W932" s="2700">
        <v>-6.4818462999999999</v>
      </c>
      <c r="X932" s="2447" t="s">
        <v>10</v>
      </c>
      <c r="Y932" s="2700" t="s">
        <v>10</v>
      </c>
      <c r="Z932" s="2700" t="s">
        <v>10</v>
      </c>
      <c r="AA932" s="2457" t="s">
        <v>10</v>
      </c>
      <c r="AB932" s="7184" t="s">
        <v>10</v>
      </c>
      <c r="AC932" s="7184" t="s">
        <v>10</v>
      </c>
      <c r="AD932" s="7185" t="s">
        <v>10</v>
      </c>
    </row>
    <row r="933" spans="1:30" s="2691" customFormat="1" x14ac:dyDescent="0.2">
      <c r="A933" s="2687"/>
      <c r="B933" s="2688" t="s">
        <v>789</v>
      </c>
      <c r="C933" s="2689" t="s">
        <v>10</v>
      </c>
      <c r="D933" s="2689" t="s">
        <v>10</v>
      </c>
      <c r="E933" s="2689" t="s">
        <v>10</v>
      </c>
      <c r="F933" s="2689" t="s">
        <v>10</v>
      </c>
      <c r="G933" s="2689" t="s">
        <v>10</v>
      </c>
      <c r="H933" s="2689" t="s">
        <v>10</v>
      </c>
      <c r="I933" s="2689" t="s">
        <v>10</v>
      </c>
      <c r="J933" s="2689" t="s">
        <v>10</v>
      </c>
      <c r="K933" s="2689" t="s">
        <v>10</v>
      </c>
      <c r="L933" s="2689" t="s">
        <v>10</v>
      </c>
      <c r="M933" s="2690" t="s">
        <v>10</v>
      </c>
      <c r="N933" s="2689" t="s">
        <v>10</v>
      </c>
      <c r="O933" s="2689" t="s">
        <v>10</v>
      </c>
      <c r="P933" s="2689" t="s">
        <v>10</v>
      </c>
      <c r="Q933" s="2690" t="s">
        <v>10</v>
      </c>
      <c r="R933" s="2689" t="s">
        <v>10</v>
      </c>
      <c r="S933" s="2689" t="s">
        <v>10</v>
      </c>
      <c r="T933" s="2689" t="s">
        <v>10</v>
      </c>
      <c r="U933" s="2689" t="s">
        <v>10</v>
      </c>
      <c r="V933" s="2689" t="s">
        <v>10</v>
      </c>
      <c r="W933" s="2891">
        <v>-6.2011450999999997</v>
      </c>
      <c r="X933" s="2891">
        <v>-4.4068418999999999</v>
      </c>
      <c r="Y933" s="2891" t="s">
        <v>10</v>
      </c>
      <c r="Z933" s="2891" t="s">
        <v>10</v>
      </c>
      <c r="AA933" s="2457" t="s">
        <v>10</v>
      </c>
      <c r="AB933" s="7184" t="s">
        <v>10</v>
      </c>
      <c r="AC933" s="7184" t="s">
        <v>10</v>
      </c>
      <c r="AD933" s="7185" t="s">
        <v>10</v>
      </c>
    </row>
    <row r="934" spans="1:30" s="2691" customFormat="1" x14ac:dyDescent="0.2">
      <c r="A934" s="2692"/>
      <c r="B934" s="2688" t="s">
        <v>790</v>
      </c>
      <c r="C934" s="2689" t="s">
        <v>10</v>
      </c>
      <c r="D934" s="2689" t="s">
        <v>10</v>
      </c>
      <c r="E934" s="2689" t="s">
        <v>10</v>
      </c>
      <c r="F934" s="2689" t="s">
        <v>10</v>
      </c>
      <c r="G934" s="2689" t="s">
        <v>10</v>
      </c>
      <c r="H934" s="2689" t="s">
        <v>10</v>
      </c>
      <c r="I934" s="2689" t="s">
        <v>10</v>
      </c>
      <c r="J934" s="2689" t="s">
        <v>10</v>
      </c>
      <c r="K934" s="2689" t="s">
        <v>10</v>
      </c>
      <c r="L934" s="2689" t="s">
        <v>10</v>
      </c>
      <c r="M934" s="2690" t="s">
        <v>10</v>
      </c>
      <c r="N934" s="2689" t="s">
        <v>10</v>
      </c>
      <c r="O934" s="2689" t="s">
        <v>10</v>
      </c>
      <c r="P934" s="2689" t="s">
        <v>10</v>
      </c>
      <c r="Q934" s="2690" t="s">
        <v>10</v>
      </c>
      <c r="R934" s="2689" t="s">
        <v>10</v>
      </c>
      <c r="S934" s="2689" t="s">
        <v>10</v>
      </c>
      <c r="T934" s="2689" t="s">
        <v>10</v>
      </c>
      <c r="U934" s="2689" t="s">
        <v>10</v>
      </c>
      <c r="V934" s="2689" t="s">
        <v>10</v>
      </c>
      <c r="W934" s="2891">
        <v>-3.1676719000000002</v>
      </c>
      <c r="X934" s="2891">
        <v>-2.5858519000000002</v>
      </c>
      <c r="Y934" s="2891" t="s">
        <v>10</v>
      </c>
      <c r="Z934" s="2891" t="s">
        <v>10</v>
      </c>
      <c r="AA934" s="2457" t="s">
        <v>10</v>
      </c>
      <c r="AB934" s="7184" t="s">
        <v>10</v>
      </c>
      <c r="AC934" s="7184" t="s">
        <v>10</v>
      </c>
      <c r="AD934" s="7185" t="s">
        <v>10</v>
      </c>
    </row>
    <row r="935" spans="1:30" s="2691" customFormat="1" x14ac:dyDescent="0.2">
      <c r="A935" s="2693"/>
      <c r="B935" s="2688" t="s">
        <v>677</v>
      </c>
      <c r="C935" s="2689" t="s">
        <v>10</v>
      </c>
      <c r="D935" s="2689" t="s">
        <v>10</v>
      </c>
      <c r="E935" s="2689" t="s">
        <v>10</v>
      </c>
      <c r="F935" s="2689" t="s">
        <v>10</v>
      </c>
      <c r="G935" s="2689" t="s">
        <v>10</v>
      </c>
      <c r="H935" s="2689" t="s">
        <v>10</v>
      </c>
      <c r="I935" s="2689" t="s">
        <v>10</v>
      </c>
      <c r="J935" s="2689" t="s">
        <v>10</v>
      </c>
      <c r="K935" s="2689" t="s">
        <v>10</v>
      </c>
      <c r="L935" s="2689" t="s">
        <v>10</v>
      </c>
      <c r="M935" s="2690" t="s">
        <v>10</v>
      </c>
      <c r="N935" s="2689" t="s">
        <v>10</v>
      </c>
      <c r="O935" s="2689" t="s">
        <v>10</v>
      </c>
      <c r="P935" s="2689" t="s">
        <v>10</v>
      </c>
      <c r="Q935" s="2690" t="s">
        <v>10</v>
      </c>
      <c r="R935" s="2689" t="s">
        <v>10</v>
      </c>
      <c r="S935" s="2694">
        <v>-0.92057599000000001</v>
      </c>
      <c r="T935" s="2694">
        <v>-0.67316361999999996</v>
      </c>
      <c r="U935" s="2694">
        <v>-0.78006153</v>
      </c>
      <c r="V935" s="2694">
        <v>-1.1681056000000001</v>
      </c>
      <c r="W935" s="2889" t="s">
        <v>10</v>
      </c>
      <c r="X935" s="2889" t="s">
        <v>10</v>
      </c>
      <c r="Y935" s="2889" t="s">
        <v>10</v>
      </c>
      <c r="Z935" s="2889" t="s">
        <v>10</v>
      </c>
      <c r="AA935" s="2457" t="s">
        <v>10</v>
      </c>
      <c r="AB935" s="7184" t="s">
        <v>10</v>
      </c>
      <c r="AC935" s="7184" t="s">
        <v>10</v>
      </c>
      <c r="AD935" s="7185" t="s">
        <v>10</v>
      </c>
    </row>
    <row r="936" spans="1:30" s="2691" customFormat="1" ht="15.95" customHeight="1" x14ac:dyDescent="0.2">
      <c r="B936" s="2695" t="s">
        <v>791</v>
      </c>
      <c r="C936" s="2696" t="s">
        <v>10</v>
      </c>
      <c r="D936" s="2696" t="s">
        <v>10</v>
      </c>
      <c r="E936" s="2696" t="s">
        <v>10</v>
      </c>
      <c r="F936" s="2696" t="s">
        <v>10</v>
      </c>
      <c r="G936" s="2696" t="s">
        <v>10</v>
      </c>
      <c r="H936" s="2696" t="s">
        <v>10</v>
      </c>
      <c r="I936" s="2696" t="s">
        <v>10</v>
      </c>
      <c r="J936" s="2696" t="s">
        <v>10</v>
      </c>
      <c r="K936" s="2696" t="s">
        <v>10</v>
      </c>
      <c r="L936" s="2696" t="s">
        <v>10</v>
      </c>
      <c r="M936" s="2697" t="s">
        <v>10</v>
      </c>
      <c r="N936" s="2696" t="s">
        <v>10</v>
      </c>
      <c r="O936" s="2696" t="s">
        <v>10</v>
      </c>
      <c r="P936" s="2696" t="s">
        <v>10</v>
      </c>
      <c r="Q936" s="2697" t="s">
        <v>10</v>
      </c>
      <c r="R936" s="2696" t="s">
        <v>10</v>
      </c>
      <c r="S936" s="2696" t="s">
        <v>10</v>
      </c>
      <c r="T936" s="2696" t="s">
        <v>10</v>
      </c>
      <c r="U936" s="2696" t="s">
        <v>10</v>
      </c>
      <c r="V936" s="2696" t="s">
        <v>10</v>
      </c>
      <c r="W936" s="2890">
        <v>-9.6513329999999994E-2</v>
      </c>
      <c r="X936" s="2890">
        <v>0.6628539</v>
      </c>
      <c r="Y936" s="2890" t="s">
        <v>10</v>
      </c>
      <c r="Z936" s="2890" t="s">
        <v>10</v>
      </c>
      <c r="AA936" s="7208" t="s">
        <v>10</v>
      </c>
      <c r="AB936" s="7189" t="s">
        <v>10</v>
      </c>
      <c r="AC936" s="7189" t="s">
        <v>10</v>
      </c>
      <c r="AD936" s="7190" t="s">
        <v>10</v>
      </c>
    </row>
    <row r="937" spans="1:30" ht="63" customHeight="1" x14ac:dyDescent="0.2">
      <c r="B937" s="7436" t="s">
        <v>653</v>
      </c>
      <c r="C937" s="7437"/>
      <c r="D937" s="7437"/>
      <c r="E937" s="7437"/>
      <c r="F937" s="7437"/>
      <c r="G937" s="7437"/>
      <c r="H937" s="7437"/>
      <c r="I937" s="7437"/>
      <c r="J937" s="7438"/>
      <c r="K937" s="7439"/>
      <c r="L937" s="7440"/>
      <c r="M937" s="7441"/>
      <c r="N937" s="7442"/>
      <c r="O937" s="7443"/>
      <c r="P937" s="7444"/>
      <c r="Q937" s="7445"/>
      <c r="R937" s="7437"/>
      <c r="S937" s="2453"/>
      <c r="T937" s="2454"/>
      <c r="U937" s="2455"/>
      <c r="V937" s="2658"/>
      <c r="W937" s="2658"/>
      <c r="X937" s="2658"/>
    </row>
    <row r="938" spans="1:30" x14ac:dyDescent="0.2">
      <c r="AB938" s="7171"/>
      <c r="AC938" s="7171"/>
      <c r="AD938" s="7171"/>
    </row>
    <row r="939" spans="1:30" ht="63" customHeight="1" x14ac:dyDescent="0.2">
      <c r="A939" s="22" t="s">
        <v>554</v>
      </c>
      <c r="B939" s="7428" t="s">
        <v>620</v>
      </c>
      <c r="C939" s="7426"/>
      <c r="D939" s="7426"/>
      <c r="E939" s="7426"/>
      <c r="F939" s="7426"/>
      <c r="G939" s="7426"/>
      <c r="H939" s="7426"/>
      <c r="I939" s="7426"/>
      <c r="J939" s="7426"/>
      <c r="K939" s="7426"/>
      <c r="L939" s="7426"/>
      <c r="M939" s="7426"/>
      <c r="N939" s="7426"/>
      <c r="O939" s="7426"/>
      <c r="P939" s="7426"/>
      <c r="Q939" s="7426"/>
      <c r="R939" s="7426"/>
      <c r="S939" s="7426"/>
      <c r="T939" s="7426"/>
      <c r="U939" s="7426"/>
      <c r="V939" s="7426"/>
      <c r="W939" s="7426"/>
      <c r="X939" s="7426"/>
      <c r="Y939" s="7426"/>
      <c r="Z939" s="7426"/>
      <c r="AA939" s="7426"/>
    </row>
    <row r="940" spans="1:30" ht="63" customHeight="1" x14ac:dyDescent="0.2">
      <c r="A940" s="35"/>
      <c r="B940" s="342" t="s">
        <v>72</v>
      </c>
      <c r="C940" s="343" t="s">
        <v>6</v>
      </c>
      <c r="D940" s="344" t="s">
        <v>7</v>
      </c>
      <c r="E940" s="345" t="s">
        <v>8</v>
      </c>
      <c r="F940" s="347" t="s">
        <v>145</v>
      </c>
      <c r="G940" s="347" t="s">
        <v>186</v>
      </c>
      <c r="H940" s="348" t="s">
        <v>231</v>
      </c>
      <c r="I940" s="349" t="s">
        <v>243</v>
      </c>
      <c r="J940" s="349" t="s">
        <v>294</v>
      </c>
      <c r="K940" s="407" t="s">
        <v>330</v>
      </c>
      <c r="L940" s="454" t="s">
        <v>344</v>
      </c>
      <c r="M940" s="2781" t="s">
        <v>396</v>
      </c>
      <c r="N940" s="586" t="s">
        <v>421</v>
      </c>
      <c r="O940" s="659" t="s">
        <v>437</v>
      </c>
      <c r="P940" s="904" t="s">
        <v>560</v>
      </c>
      <c r="Q940" s="944" t="s">
        <v>613</v>
      </c>
      <c r="R940" s="906" t="s">
        <v>668</v>
      </c>
      <c r="S940" s="2579" t="s">
        <v>675</v>
      </c>
      <c r="T940" s="2444" t="s">
        <v>679</v>
      </c>
      <c r="U940" s="2445" t="s">
        <v>723</v>
      </c>
      <c r="V940" s="2656" t="s">
        <v>733</v>
      </c>
      <c r="W940" s="2656" t="s">
        <v>787</v>
      </c>
      <c r="X940" s="2656" t="s">
        <v>801</v>
      </c>
      <c r="Y940" s="2656" t="s">
        <v>802</v>
      </c>
      <c r="Z940" s="2656" t="s">
        <v>825</v>
      </c>
      <c r="AA940" s="7110" t="s">
        <v>828</v>
      </c>
      <c r="AB940" s="7193" t="s">
        <v>851</v>
      </c>
      <c r="AC940" s="7193" t="s">
        <v>852</v>
      </c>
      <c r="AD940" s="7115" t="s">
        <v>912</v>
      </c>
    </row>
    <row r="941" spans="1:30" x14ac:dyDescent="0.2">
      <c r="A941" s="139"/>
      <c r="B941" s="755" t="s">
        <v>614</v>
      </c>
      <c r="C941" s="754" t="s">
        <v>10</v>
      </c>
      <c r="D941" s="754" t="s">
        <v>10</v>
      </c>
      <c r="E941" s="754" t="s">
        <v>10</v>
      </c>
      <c r="F941" s="754" t="s">
        <v>10</v>
      </c>
      <c r="G941" s="754" t="s">
        <v>10</v>
      </c>
      <c r="H941" s="754" t="s">
        <v>10</v>
      </c>
      <c r="I941" s="754" t="s">
        <v>10</v>
      </c>
      <c r="J941" s="754" t="s">
        <v>10</v>
      </c>
      <c r="K941" s="754" t="s">
        <v>10</v>
      </c>
      <c r="L941" s="754" t="s">
        <v>10</v>
      </c>
      <c r="M941" s="2800" t="s">
        <v>10</v>
      </c>
      <c r="N941" s="754" t="s">
        <v>10</v>
      </c>
      <c r="O941" s="754" t="s">
        <v>10</v>
      </c>
      <c r="P941" s="905">
        <v>-19.278112</v>
      </c>
      <c r="Q941" s="945">
        <v>-6.7290847999999999</v>
      </c>
      <c r="R941" s="2657" t="s">
        <v>10</v>
      </c>
      <c r="S941" s="2657" t="s">
        <v>10</v>
      </c>
      <c r="T941" s="2657" t="s">
        <v>10</v>
      </c>
      <c r="U941" s="2657" t="s">
        <v>10</v>
      </c>
      <c r="V941" s="2657" t="s">
        <v>10</v>
      </c>
      <c r="W941" s="2657" t="s">
        <v>10</v>
      </c>
      <c r="X941" s="2657" t="s">
        <v>10</v>
      </c>
      <c r="Y941" s="2447" t="s">
        <v>10</v>
      </c>
      <c r="Z941" s="2447" t="s">
        <v>10</v>
      </c>
      <c r="AA941" s="2457" t="s">
        <v>10</v>
      </c>
      <c r="AB941" s="7184" t="s">
        <v>10</v>
      </c>
      <c r="AC941" s="7184" t="s">
        <v>10</v>
      </c>
      <c r="AD941" s="7185" t="s">
        <v>10</v>
      </c>
    </row>
    <row r="942" spans="1:30" x14ac:dyDescent="0.2">
      <c r="A942" s="139"/>
      <c r="B942" s="756" t="s">
        <v>616</v>
      </c>
      <c r="C942" s="736" t="s">
        <v>10</v>
      </c>
      <c r="D942" s="736" t="s">
        <v>10</v>
      </c>
      <c r="E942" s="736" t="s">
        <v>10</v>
      </c>
      <c r="F942" s="736" t="s">
        <v>10</v>
      </c>
      <c r="G942" s="736" t="s">
        <v>10</v>
      </c>
      <c r="H942" s="736" t="s">
        <v>10</v>
      </c>
      <c r="I942" s="736" t="s">
        <v>10</v>
      </c>
      <c r="J942" s="736" t="s">
        <v>10</v>
      </c>
      <c r="K942" s="736" t="s">
        <v>10</v>
      </c>
      <c r="L942" s="736" t="s">
        <v>10</v>
      </c>
      <c r="M942" s="2801" t="s">
        <v>10</v>
      </c>
      <c r="N942" s="736" t="s">
        <v>10</v>
      </c>
      <c r="O942" s="736" t="s">
        <v>10</v>
      </c>
      <c r="P942" s="736" t="s">
        <v>10</v>
      </c>
      <c r="Q942" s="946">
        <v>-9.7687247999999993</v>
      </c>
      <c r="R942" s="907">
        <v>-7.2272388000000003</v>
      </c>
      <c r="S942" s="2657" t="s">
        <v>10</v>
      </c>
      <c r="T942" s="2657" t="s">
        <v>10</v>
      </c>
      <c r="U942" s="2657" t="s">
        <v>10</v>
      </c>
      <c r="V942" s="2657" t="s">
        <v>10</v>
      </c>
      <c r="W942" s="2657" t="s">
        <v>10</v>
      </c>
      <c r="X942" s="2657" t="s">
        <v>10</v>
      </c>
      <c r="Y942" s="2447" t="s">
        <v>10</v>
      </c>
      <c r="Z942" s="2447" t="s">
        <v>10</v>
      </c>
      <c r="AA942" s="2457" t="s">
        <v>10</v>
      </c>
      <c r="AB942" s="7184" t="s">
        <v>10</v>
      </c>
      <c r="AC942" s="7184" t="s">
        <v>10</v>
      </c>
      <c r="AD942" s="7185" t="s">
        <v>10</v>
      </c>
    </row>
    <row r="943" spans="1:30" x14ac:dyDescent="0.2">
      <c r="A943" s="139"/>
      <c r="B943" s="757" t="s">
        <v>617</v>
      </c>
      <c r="C943" s="736" t="s">
        <v>10</v>
      </c>
      <c r="D943" s="736" t="s">
        <v>10</v>
      </c>
      <c r="E943" s="736" t="s">
        <v>10</v>
      </c>
      <c r="F943" s="736" t="s">
        <v>10</v>
      </c>
      <c r="G943" s="736" t="s">
        <v>10</v>
      </c>
      <c r="H943" s="736" t="s">
        <v>10</v>
      </c>
      <c r="I943" s="736" t="s">
        <v>10</v>
      </c>
      <c r="J943" s="736" t="s">
        <v>10</v>
      </c>
      <c r="K943" s="736" t="s">
        <v>10</v>
      </c>
      <c r="L943" s="736" t="s">
        <v>10</v>
      </c>
      <c r="M943" s="2801" t="s">
        <v>10</v>
      </c>
      <c r="N943" s="736" t="s">
        <v>10</v>
      </c>
      <c r="O943" s="736" t="s">
        <v>10</v>
      </c>
      <c r="P943" s="736" t="s">
        <v>10</v>
      </c>
      <c r="Q943" s="947">
        <v>-10.341925</v>
      </c>
      <c r="R943" s="908">
        <v>-7.9250274000000003</v>
      </c>
      <c r="S943" s="2580">
        <v>-7.0369387000000003</v>
      </c>
      <c r="T943" s="2657" t="s">
        <v>10</v>
      </c>
      <c r="U943" s="2657" t="s">
        <v>10</v>
      </c>
      <c r="V943" s="2657" t="s">
        <v>10</v>
      </c>
      <c r="W943" s="2657" t="s">
        <v>10</v>
      </c>
      <c r="X943" s="2657" t="s">
        <v>10</v>
      </c>
      <c r="Y943" s="2447" t="s">
        <v>10</v>
      </c>
      <c r="Z943" s="2447" t="s">
        <v>10</v>
      </c>
      <c r="AA943" s="2457" t="s">
        <v>10</v>
      </c>
      <c r="AB943" s="7184" t="s">
        <v>10</v>
      </c>
      <c r="AC943" s="7184" t="s">
        <v>10</v>
      </c>
      <c r="AD943" s="7185" t="s">
        <v>10</v>
      </c>
    </row>
    <row r="944" spans="1:30" x14ac:dyDescent="0.2">
      <c r="A944" s="806"/>
      <c r="B944" s="756" t="s">
        <v>618</v>
      </c>
      <c r="C944" s="818" t="s">
        <v>10</v>
      </c>
      <c r="D944" s="818" t="s">
        <v>10</v>
      </c>
      <c r="E944" s="818" t="s">
        <v>10</v>
      </c>
      <c r="F944" s="818" t="s">
        <v>10</v>
      </c>
      <c r="G944" s="818" t="s">
        <v>10</v>
      </c>
      <c r="H944" s="818" t="s">
        <v>10</v>
      </c>
      <c r="I944" s="818" t="s">
        <v>10</v>
      </c>
      <c r="J944" s="818" t="s">
        <v>10</v>
      </c>
      <c r="K944" s="818" t="s">
        <v>10</v>
      </c>
      <c r="L944" s="818" t="s">
        <v>10</v>
      </c>
      <c r="M944" s="2802" t="s">
        <v>10</v>
      </c>
      <c r="N944" s="818" t="s">
        <v>10</v>
      </c>
      <c r="O944" s="818" t="s">
        <v>10</v>
      </c>
      <c r="P944" s="818" t="s">
        <v>10</v>
      </c>
      <c r="Q944" s="948">
        <v>-8.6105400000000003</v>
      </c>
      <c r="R944" s="909">
        <v>-7.6327867999999999</v>
      </c>
      <c r="S944" s="2581">
        <v>-6.4168130000000003</v>
      </c>
      <c r="T944" s="2582">
        <v>-7.6897226999999999</v>
      </c>
      <c r="U944" s="2657" t="s">
        <v>10</v>
      </c>
      <c r="V944" s="2657" t="s">
        <v>10</v>
      </c>
      <c r="W944" s="2657" t="s">
        <v>10</v>
      </c>
      <c r="X944" s="2657" t="s">
        <v>10</v>
      </c>
      <c r="Y944" s="2447" t="s">
        <v>10</v>
      </c>
      <c r="Z944" s="2447" t="s">
        <v>10</v>
      </c>
      <c r="AA944" s="2457" t="s">
        <v>10</v>
      </c>
      <c r="AB944" s="7184" t="s">
        <v>10</v>
      </c>
      <c r="AC944" s="7184" t="s">
        <v>10</v>
      </c>
      <c r="AD944" s="7185" t="s">
        <v>10</v>
      </c>
    </row>
    <row r="945" spans="1:30" x14ac:dyDescent="0.2">
      <c r="A945" s="822"/>
      <c r="B945" s="756" t="s">
        <v>669</v>
      </c>
      <c r="C945" s="841" t="s">
        <v>10</v>
      </c>
      <c r="D945" s="841" t="s">
        <v>10</v>
      </c>
      <c r="E945" s="841" t="s">
        <v>10</v>
      </c>
      <c r="F945" s="841" t="s">
        <v>10</v>
      </c>
      <c r="G945" s="841" t="s">
        <v>10</v>
      </c>
      <c r="H945" s="841" t="s">
        <v>10</v>
      </c>
      <c r="I945" s="841" t="s">
        <v>10</v>
      </c>
      <c r="J945" s="841" t="s">
        <v>10</v>
      </c>
      <c r="K945" s="841" t="s">
        <v>10</v>
      </c>
      <c r="L945" s="841" t="s">
        <v>10</v>
      </c>
      <c r="M945" s="942" t="s">
        <v>10</v>
      </c>
      <c r="N945" s="841" t="s">
        <v>10</v>
      </c>
      <c r="O945" s="841" t="s">
        <v>10</v>
      </c>
      <c r="P945" s="841" t="s">
        <v>10</v>
      </c>
      <c r="Q945" s="841" t="s">
        <v>10</v>
      </c>
      <c r="R945" s="910">
        <v>-6.0545955999999999</v>
      </c>
      <c r="S945" s="2583">
        <v>-4.5892178000000001</v>
      </c>
      <c r="T945" s="2584">
        <v>-6.1916384000000004</v>
      </c>
      <c r="U945" s="2585">
        <v>-4.5635525000000001</v>
      </c>
      <c r="V945" s="2657" t="s">
        <v>10</v>
      </c>
      <c r="W945" s="2657" t="s">
        <v>10</v>
      </c>
      <c r="X945" s="2657" t="s">
        <v>10</v>
      </c>
      <c r="Y945" s="2447" t="s">
        <v>10</v>
      </c>
      <c r="Z945" s="2447" t="s">
        <v>10</v>
      </c>
      <c r="AA945" s="2457" t="s">
        <v>10</v>
      </c>
      <c r="AB945" s="7184" t="s">
        <v>10</v>
      </c>
      <c r="AC945" s="7184" t="s">
        <v>10</v>
      </c>
      <c r="AD945" s="7185" t="s">
        <v>10</v>
      </c>
    </row>
    <row r="946" spans="1:30" s="2691" customFormat="1" x14ac:dyDescent="0.2">
      <c r="A946" s="2894"/>
      <c r="B946" s="2688" t="s">
        <v>676</v>
      </c>
      <c r="C946" s="2895" t="s">
        <v>10</v>
      </c>
      <c r="D946" s="2895" t="s">
        <v>10</v>
      </c>
      <c r="E946" s="2895" t="s">
        <v>10</v>
      </c>
      <c r="F946" s="2895" t="s">
        <v>10</v>
      </c>
      <c r="G946" s="2895" t="s">
        <v>10</v>
      </c>
      <c r="H946" s="2895" t="s">
        <v>10</v>
      </c>
      <c r="I946" s="2895" t="s">
        <v>10</v>
      </c>
      <c r="J946" s="2895" t="s">
        <v>10</v>
      </c>
      <c r="K946" s="2895" t="s">
        <v>10</v>
      </c>
      <c r="L946" s="2895" t="s">
        <v>10</v>
      </c>
      <c r="M946" s="2896" t="s">
        <v>10</v>
      </c>
      <c r="N946" s="2895" t="s">
        <v>10</v>
      </c>
      <c r="O946" s="2895" t="s">
        <v>10</v>
      </c>
      <c r="P946" s="841" t="s">
        <v>10</v>
      </c>
      <c r="Q946" s="2896" t="s">
        <v>10</v>
      </c>
      <c r="R946" s="2895" t="s">
        <v>10</v>
      </c>
      <c r="S946" s="2897">
        <v>-3.9702220000000001</v>
      </c>
      <c r="T946" s="2898">
        <v>-4.4280341999999999</v>
      </c>
      <c r="U946" s="2899">
        <v>-2.8280824999999998</v>
      </c>
      <c r="V946" s="2900">
        <v>-4.1416883999999996</v>
      </c>
      <c r="W946" s="2889" t="s">
        <v>10</v>
      </c>
      <c r="X946" s="2889" t="s">
        <v>10</v>
      </c>
      <c r="Y946" s="2447" t="s">
        <v>10</v>
      </c>
      <c r="Z946" s="2447" t="s">
        <v>10</v>
      </c>
      <c r="AA946" s="2457" t="s">
        <v>10</v>
      </c>
      <c r="AB946" s="7184" t="s">
        <v>10</v>
      </c>
      <c r="AC946" s="7184" t="s">
        <v>10</v>
      </c>
      <c r="AD946" s="7185" t="s">
        <v>10</v>
      </c>
    </row>
    <row r="947" spans="1:30" x14ac:dyDescent="0.2">
      <c r="A947" s="2698"/>
      <c r="B947" s="845" t="s">
        <v>735</v>
      </c>
      <c r="C947" s="841" t="s">
        <v>10</v>
      </c>
      <c r="D947" s="841" t="s">
        <v>10</v>
      </c>
      <c r="E947" s="841" t="s">
        <v>10</v>
      </c>
      <c r="F947" s="841" t="s">
        <v>10</v>
      </c>
      <c r="G947" s="841" t="s">
        <v>10</v>
      </c>
      <c r="H947" s="841" t="s">
        <v>10</v>
      </c>
      <c r="I947" s="841" t="s">
        <v>10</v>
      </c>
      <c r="J947" s="841" t="s">
        <v>10</v>
      </c>
      <c r="K947" s="841" t="s">
        <v>10</v>
      </c>
      <c r="L947" s="841" t="s">
        <v>10</v>
      </c>
      <c r="M947" s="942" t="s">
        <v>10</v>
      </c>
      <c r="N947" s="841" t="s">
        <v>10</v>
      </c>
      <c r="O947" s="841" t="s">
        <v>10</v>
      </c>
      <c r="P947" s="841" t="s">
        <v>10</v>
      </c>
      <c r="Q947" s="841" t="s">
        <v>10</v>
      </c>
      <c r="R947" s="841" t="s">
        <v>10</v>
      </c>
      <c r="S947" s="841" t="s">
        <v>10</v>
      </c>
      <c r="T947" s="841" t="s">
        <v>10</v>
      </c>
      <c r="U947" s="2587">
        <v>-2.2202424999999999</v>
      </c>
      <c r="V947" s="2678">
        <v>-3.2078156999999998</v>
      </c>
      <c r="W947" s="2678">
        <v>-3.1887243999999999</v>
      </c>
      <c r="X947" s="2657" t="s">
        <v>10</v>
      </c>
      <c r="Y947" s="2700" t="s">
        <v>10</v>
      </c>
      <c r="Z947" s="2700" t="s">
        <v>10</v>
      </c>
      <c r="AA947" s="2457" t="s">
        <v>10</v>
      </c>
      <c r="AB947" s="7184" t="s">
        <v>10</v>
      </c>
      <c r="AC947" s="7184" t="s">
        <v>10</v>
      </c>
      <c r="AD947" s="7185" t="s">
        <v>10</v>
      </c>
    </row>
    <row r="948" spans="1:30" x14ac:dyDescent="0.2">
      <c r="A948" s="2698"/>
      <c r="B948" s="756" t="s">
        <v>789</v>
      </c>
      <c r="C948" s="841" t="s">
        <v>10</v>
      </c>
      <c r="D948" s="841" t="s">
        <v>10</v>
      </c>
      <c r="E948" s="841" t="s">
        <v>10</v>
      </c>
      <c r="F948" s="841" t="s">
        <v>10</v>
      </c>
      <c r="G948" s="841" t="s">
        <v>10</v>
      </c>
      <c r="H948" s="841" t="s">
        <v>10</v>
      </c>
      <c r="I948" s="841" t="s">
        <v>10</v>
      </c>
      <c r="J948" s="841" t="s">
        <v>10</v>
      </c>
      <c r="K948" s="841" t="s">
        <v>10</v>
      </c>
      <c r="L948" s="841" t="s">
        <v>10</v>
      </c>
      <c r="M948" s="942" t="s">
        <v>10</v>
      </c>
      <c r="N948" s="841" t="s">
        <v>10</v>
      </c>
      <c r="O948" s="841" t="s">
        <v>10</v>
      </c>
      <c r="P948" s="841" t="s">
        <v>10</v>
      </c>
      <c r="Q948" s="841" t="s">
        <v>10</v>
      </c>
      <c r="R948" s="841" t="s">
        <v>10</v>
      </c>
      <c r="S948" s="841" t="s">
        <v>10</v>
      </c>
      <c r="T948" s="841" t="s">
        <v>10</v>
      </c>
      <c r="U948" s="841" t="s">
        <v>10</v>
      </c>
      <c r="V948" s="841" t="s">
        <v>10</v>
      </c>
      <c r="W948" s="2701">
        <v>-2.8074895</v>
      </c>
      <c r="X948" s="2704">
        <v>-2.8475196999999999</v>
      </c>
      <c r="Y948" s="2891" t="s">
        <v>10</v>
      </c>
      <c r="Z948" s="2891" t="s">
        <v>10</v>
      </c>
      <c r="AA948" s="2457" t="s">
        <v>10</v>
      </c>
      <c r="AB948" s="7184" t="s">
        <v>10</v>
      </c>
      <c r="AC948" s="7184" t="s">
        <v>10</v>
      </c>
      <c r="AD948" s="7185" t="s">
        <v>10</v>
      </c>
    </row>
    <row r="949" spans="1:30" x14ac:dyDescent="0.2">
      <c r="A949" s="822"/>
      <c r="B949" s="756" t="s">
        <v>790</v>
      </c>
      <c r="C949" s="841" t="s">
        <v>10</v>
      </c>
      <c r="D949" s="841" t="s">
        <v>10</v>
      </c>
      <c r="E949" s="841" t="s">
        <v>10</v>
      </c>
      <c r="F949" s="841" t="s">
        <v>10</v>
      </c>
      <c r="G949" s="841" t="s">
        <v>10</v>
      </c>
      <c r="H949" s="841" t="s">
        <v>10</v>
      </c>
      <c r="I949" s="841" t="s">
        <v>10</v>
      </c>
      <c r="J949" s="841" t="s">
        <v>10</v>
      </c>
      <c r="K949" s="841" t="s">
        <v>10</v>
      </c>
      <c r="L949" s="841" t="s">
        <v>10</v>
      </c>
      <c r="M949" s="942" t="s">
        <v>10</v>
      </c>
      <c r="N949" s="841" t="s">
        <v>10</v>
      </c>
      <c r="O949" s="841" t="s">
        <v>10</v>
      </c>
      <c r="P949" s="841" t="s">
        <v>10</v>
      </c>
      <c r="Q949" s="841" t="s">
        <v>10</v>
      </c>
      <c r="R949" s="841" t="s">
        <v>10</v>
      </c>
      <c r="S949" s="841" t="s">
        <v>10</v>
      </c>
      <c r="T949" s="841" t="s">
        <v>10</v>
      </c>
      <c r="U949" s="841" t="s">
        <v>10</v>
      </c>
      <c r="V949" s="841" t="s">
        <v>10</v>
      </c>
      <c r="W949" s="2701">
        <v>-1.6140809</v>
      </c>
      <c r="X949" s="2704">
        <v>-1.8183062999999999</v>
      </c>
      <c r="Y949" s="2891" t="s">
        <v>10</v>
      </c>
      <c r="Z949" s="2891" t="s">
        <v>10</v>
      </c>
      <c r="AA949" s="2457" t="s">
        <v>10</v>
      </c>
      <c r="AB949" s="7184" t="s">
        <v>10</v>
      </c>
      <c r="AC949" s="7184" t="s">
        <v>10</v>
      </c>
      <c r="AD949" s="7185" t="s">
        <v>10</v>
      </c>
    </row>
    <row r="950" spans="1:30" x14ac:dyDescent="0.2">
      <c r="A950" s="2423"/>
      <c r="B950" s="845" t="s">
        <v>677</v>
      </c>
      <c r="C950" s="841" t="s">
        <v>10</v>
      </c>
      <c r="D950" s="841" t="s">
        <v>10</v>
      </c>
      <c r="E950" s="841" t="s">
        <v>10</v>
      </c>
      <c r="F950" s="841" t="s">
        <v>10</v>
      </c>
      <c r="G950" s="841" t="s">
        <v>10</v>
      </c>
      <c r="H950" s="841" t="s">
        <v>10</v>
      </c>
      <c r="I950" s="841" t="s">
        <v>10</v>
      </c>
      <c r="J950" s="841" t="s">
        <v>10</v>
      </c>
      <c r="K950" s="841" t="s">
        <v>10</v>
      </c>
      <c r="L950" s="841" t="s">
        <v>10</v>
      </c>
      <c r="M950" s="942" t="s">
        <v>10</v>
      </c>
      <c r="N950" s="841" t="s">
        <v>10</v>
      </c>
      <c r="O950" s="841" t="s">
        <v>10</v>
      </c>
      <c r="P950" s="841" t="s">
        <v>10</v>
      </c>
      <c r="Q950" s="841" t="s">
        <v>10</v>
      </c>
      <c r="R950" s="841" t="s">
        <v>10</v>
      </c>
      <c r="S950" s="2586">
        <v>-1.7955734999999999</v>
      </c>
      <c r="T950" s="2586">
        <v>-1.9541812999999999</v>
      </c>
      <c r="U950" s="2586">
        <v>-0.99761504000000001</v>
      </c>
      <c r="V950" s="2678">
        <v>-1.5133719999999999</v>
      </c>
      <c r="W950" s="841" t="s">
        <v>10</v>
      </c>
      <c r="X950" s="841" t="s">
        <v>10</v>
      </c>
      <c r="Y950" s="2889" t="s">
        <v>10</v>
      </c>
      <c r="Z950" s="2889" t="s">
        <v>10</v>
      </c>
      <c r="AA950" s="2457" t="s">
        <v>10</v>
      </c>
      <c r="AB950" s="7184" t="s">
        <v>10</v>
      </c>
      <c r="AC950" s="7184" t="s">
        <v>10</v>
      </c>
      <c r="AD950" s="7185" t="s">
        <v>10</v>
      </c>
    </row>
    <row r="951" spans="1:30" x14ac:dyDescent="0.2">
      <c r="A951" s="139"/>
      <c r="B951" s="846" t="s">
        <v>791</v>
      </c>
      <c r="C951" s="842" t="s">
        <v>10</v>
      </c>
      <c r="D951" s="842" t="s">
        <v>10</v>
      </c>
      <c r="E951" s="842" t="s">
        <v>10</v>
      </c>
      <c r="F951" s="842" t="s">
        <v>10</v>
      </c>
      <c r="G951" s="842" t="s">
        <v>10</v>
      </c>
      <c r="H951" s="842" t="s">
        <v>10</v>
      </c>
      <c r="I951" s="842" t="s">
        <v>10</v>
      </c>
      <c r="J951" s="842" t="s">
        <v>10</v>
      </c>
      <c r="K951" s="842" t="s">
        <v>10</v>
      </c>
      <c r="L951" s="842" t="s">
        <v>10</v>
      </c>
      <c r="M951" s="943" t="s">
        <v>10</v>
      </c>
      <c r="N951" s="842" t="s">
        <v>10</v>
      </c>
      <c r="O951" s="842" t="s">
        <v>10</v>
      </c>
      <c r="P951" s="842" t="s">
        <v>10</v>
      </c>
      <c r="Q951" s="943" t="s">
        <v>10</v>
      </c>
      <c r="R951" s="943" t="s">
        <v>10</v>
      </c>
      <c r="S951" s="943" t="s">
        <v>10</v>
      </c>
      <c r="T951" s="943" t="s">
        <v>10</v>
      </c>
      <c r="U951" s="943" t="s">
        <v>10</v>
      </c>
      <c r="V951" s="943" t="s">
        <v>10</v>
      </c>
      <c r="W951" s="2892">
        <v>-0.29829760999999999</v>
      </c>
      <c r="X951" s="2893">
        <v>0.44557187999999998</v>
      </c>
      <c r="Y951" s="2890" t="s">
        <v>10</v>
      </c>
      <c r="Z951" s="2890" t="s">
        <v>10</v>
      </c>
      <c r="AA951" s="7208" t="s">
        <v>10</v>
      </c>
      <c r="AB951" s="7189" t="s">
        <v>10</v>
      </c>
      <c r="AC951" s="7189" t="s">
        <v>10</v>
      </c>
      <c r="AD951" s="7190" t="s">
        <v>10</v>
      </c>
    </row>
    <row r="952" spans="1:30" ht="3" customHeight="1" x14ac:dyDescent="0.2">
      <c r="B952" s="40"/>
      <c r="C952" s="38"/>
      <c r="D952" s="38"/>
      <c r="S952" s="2588"/>
      <c r="Y952" s="813"/>
    </row>
    <row r="953" spans="1:30" ht="63" customHeight="1" x14ac:dyDescent="0.25">
      <c r="B953" s="7436" t="s">
        <v>654</v>
      </c>
      <c r="C953" s="7437"/>
      <c r="D953" s="7437"/>
      <c r="E953" s="7437"/>
      <c r="F953" s="7437"/>
      <c r="G953" s="7437"/>
      <c r="H953" s="7437"/>
      <c r="I953" s="7437"/>
      <c r="J953" s="7438"/>
      <c r="K953" s="7439"/>
      <c r="L953" s="7440"/>
      <c r="M953" s="7441"/>
      <c r="N953" s="7442"/>
      <c r="O953" s="7443"/>
      <c r="P953" s="7444"/>
      <c r="Q953" s="7445"/>
      <c r="R953" s="7437"/>
      <c r="S953" s="2453"/>
      <c r="T953" s="2454"/>
      <c r="U953" s="2455"/>
      <c r="V953" s="2658"/>
      <c r="W953" s="2658"/>
      <c r="X953" s="2658"/>
      <c r="Y953"/>
    </row>
    <row r="954" spans="1:30" x14ac:dyDescent="0.2">
      <c r="AB954" s="7171"/>
      <c r="AC954" s="7171"/>
      <c r="AD954" s="7171"/>
    </row>
    <row r="955" spans="1:30" ht="63" customHeight="1" x14ac:dyDescent="0.2">
      <c r="A955" s="22" t="s">
        <v>556</v>
      </c>
      <c r="B955" s="7428" t="s">
        <v>619</v>
      </c>
      <c r="C955" s="7426"/>
      <c r="D955" s="7426"/>
      <c r="E955" s="7426"/>
      <c r="F955" s="7426"/>
      <c r="G955" s="7426"/>
      <c r="H955" s="7426"/>
      <c r="I955" s="7426"/>
      <c r="J955" s="7426"/>
      <c r="K955" s="7426"/>
      <c r="L955" s="7426"/>
      <c r="M955" s="7426"/>
      <c r="N955" s="7426"/>
      <c r="O955" s="7426"/>
      <c r="P955" s="7426"/>
      <c r="Q955" s="7426"/>
      <c r="R955" s="7426"/>
      <c r="S955" s="7426"/>
      <c r="T955" s="7426"/>
      <c r="U955" s="7426"/>
      <c r="V955" s="7426"/>
      <c r="W955" s="7426"/>
      <c r="X955" s="7426"/>
      <c r="Y955" s="7426"/>
      <c r="Z955" s="7426"/>
      <c r="AA955" s="7426"/>
    </row>
    <row r="956" spans="1:30" ht="63" customHeight="1" x14ac:dyDescent="0.2">
      <c r="A956" s="35"/>
      <c r="B956" s="342" t="s">
        <v>72</v>
      </c>
      <c r="C956" s="343" t="s">
        <v>6</v>
      </c>
      <c r="D956" s="344" t="s">
        <v>7</v>
      </c>
      <c r="E956" s="345" t="s">
        <v>8</v>
      </c>
      <c r="F956" s="347" t="s">
        <v>145</v>
      </c>
      <c r="G956" s="347" t="s">
        <v>186</v>
      </c>
      <c r="H956" s="348" t="s">
        <v>231</v>
      </c>
      <c r="I956" s="349" t="s">
        <v>243</v>
      </c>
      <c r="J956" s="349" t="s">
        <v>294</v>
      </c>
      <c r="K956" s="407" t="s">
        <v>330</v>
      </c>
      <c r="L956" s="454" t="s">
        <v>344</v>
      </c>
      <c r="M956" s="2781" t="s">
        <v>396</v>
      </c>
      <c r="N956" s="586" t="s">
        <v>421</v>
      </c>
      <c r="O956" s="659" t="s">
        <v>437</v>
      </c>
      <c r="P956" s="911" t="s">
        <v>560</v>
      </c>
      <c r="Q956" s="949" t="s">
        <v>613</v>
      </c>
      <c r="R956" s="913" t="s">
        <v>668</v>
      </c>
      <c r="S956" s="2589" t="s">
        <v>675</v>
      </c>
      <c r="T956" s="2444" t="s">
        <v>679</v>
      </c>
      <c r="U956" s="2445" t="s">
        <v>723</v>
      </c>
      <c r="V956" s="2656" t="s">
        <v>733</v>
      </c>
      <c r="W956" s="2656" t="s">
        <v>787</v>
      </c>
      <c r="X956" s="2656" t="s">
        <v>801</v>
      </c>
      <c r="Y956" s="2656" t="s">
        <v>802</v>
      </c>
      <c r="Z956" s="2656" t="s">
        <v>825</v>
      </c>
      <c r="AA956" s="7110" t="s">
        <v>828</v>
      </c>
      <c r="AB956" s="7193" t="s">
        <v>851</v>
      </c>
      <c r="AC956" s="7193" t="s">
        <v>852</v>
      </c>
      <c r="AD956" s="7115" t="s">
        <v>912</v>
      </c>
    </row>
    <row r="957" spans="1:30" x14ac:dyDescent="0.2">
      <c r="A957" s="139"/>
      <c r="B957" s="755" t="s">
        <v>614</v>
      </c>
      <c r="C957" s="754" t="s">
        <v>10</v>
      </c>
      <c r="D957" s="754" t="s">
        <v>10</v>
      </c>
      <c r="E957" s="754" t="s">
        <v>10</v>
      </c>
      <c r="F957" s="754" t="s">
        <v>10</v>
      </c>
      <c r="G957" s="754" t="s">
        <v>10</v>
      </c>
      <c r="H957" s="754" t="s">
        <v>10</v>
      </c>
      <c r="I957" s="754" t="s">
        <v>10</v>
      </c>
      <c r="J957" s="754" t="s">
        <v>10</v>
      </c>
      <c r="K957" s="754" t="s">
        <v>10</v>
      </c>
      <c r="L957" s="754" t="s">
        <v>10</v>
      </c>
      <c r="M957" s="2800" t="s">
        <v>10</v>
      </c>
      <c r="N957" s="754" t="s">
        <v>10</v>
      </c>
      <c r="O957" s="754" t="s">
        <v>10</v>
      </c>
      <c r="P957" s="912">
        <v>-51.003653999999997</v>
      </c>
      <c r="Q957" s="950">
        <v>-39.931472999999997</v>
      </c>
      <c r="R957" s="2657" t="s">
        <v>10</v>
      </c>
      <c r="S957" s="2657" t="s">
        <v>10</v>
      </c>
      <c r="T957" s="2657" t="s">
        <v>10</v>
      </c>
      <c r="U957" s="2657" t="s">
        <v>10</v>
      </c>
      <c r="V957" s="2657" t="s">
        <v>10</v>
      </c>
      <c r="W957" s="2657" t="s">
        <v>10</v>
      </c>
      <c r="X957" s="2657" t="s">
        <v>10</v>
      </c>
      <c r="Y957" s="2447" t="s">
        <v>10</v>
      </c>
      <c r="Z957" s="2447" t="s">
        <v>10</v>
      </c>
      <c r="AA957" s="2457" t="s">
        <v>10</v>
      </c>
      <c r="AB957" s="7184" t="s">
        <v>10</v>
      </c>
      <c r="AC957" s="7184" t="s">
        <v>10</v>
      </c>
      <c r="AD957" s="7185" t="s">
        <v>10</v>
      </c>
    </row>
    <row r="958" spans="1:30" x14ac:dyDescent="0.2">
      <c r="A958" s="139"/>
      <c r="B958" s="756" t="s">
        <v>616</v>
      </c>
      <c r="C958" s="736" t="s">
        <v>10</v>
      </c>
      <c r="D958" s="736" t="s">
        <v>10</v>
      </c>
      <c r="E958" s="736" t="s">
        <v>10</v>
      </c>
      <c r="F958" s="736" t="s">
        <v>10</v>
      </c>
      <c r="G958" s="736" t="s">
        <v>10</v>
      </c>
      <c r="H958" s="736" t="s">
        <v>10</v>
      </c>
      <c r="I958" s="736" t="s">
        <v>10</v>
      </c>
      <c r="J958" s="736" t="s">
        <v>10</v>
      </c>
      <c r="K958" s="736" t="s">
        <v>10</v>
      </c>
      <c r="L958" s="736" t="s">
        <v>10</v>
      </c>
      <c r="M958" s="2801" t="s">
        <v>10</v>
      </c>
      <c r="N958" s="736" t="s">
        <v>10</v>
      </c>
      <c r="O958" s="736" t="s">
        <v>10</v>
      </c>
      <c r="P958" s="736" t="s">
        <v>10</v>
      </c>
      <c r="Q958" s="951">
        <v>-33.488073999999997</v>
      </c>
      <c r="R958" s="914">
        <v>-27.200574</v>
      </c>
      <c r="S958" s="2657" t="s">
        <v>10</v>
      </c>
      <c r="T958" s="2657" t="s">
        <v>10</v>
      </c>
      <c r="U958" s="2657" t="s">
        <v>10</v>
      </c>
      <c r="V958" s="2657" t="s">
        <v>10</v>
      </c>
      <c r="W958" s="2657" t="s">
        <v>10</v>
      </c>
      <c r="X958" s="2657" t="s">
        <v>10</v>
      </c>
      <c r="Y958" s="2447" t="s">
        <v>10</v>
      </c>
      <c r="Z958" s="2447" t="s">
        <v>10</v>
      </c>
      <c r="AA958" s="2457" t="s">
        <v>10</v>
      </c>
      <c r="AB958" s="7184" t="s">
        <v>10</v>
      </c>
      <c r="AC958" s="7184" t="s">
        <v>10</v>
      </c>
      <c r="AD958" s="7185" t="s">
        <v>10</v>
      </c>
    </row>
    <row r="959" spans="1:30" x14ac:dyDescent="0.2">
      <c r="A959" s="139"/>
      <c r="B959" s="757" t="s">
        <v>617</v>
      </c>
      <c r="C959" s="736" t="s">
        <v>10</v>
      </c>
      <c r="D959" s="736" t="s">
        <v>10</v>
      </c>
      <c r="E959" s="736" t="s">
        <v>10</v>
      </c>
      <c r="F959" s="736" t="s">
        <v>10</v>
      </c>
      <c r="G959" s="736" t="s">
        <v>10</v>
      </c>
      <c r="H959" s="736" t="s">
        <v>10</v>
      </c>
      <c r="I959" s="736" t="s">
        <v>10</v>
      </c>
      <c r="J959" s="736" t="s">
        <v>10</v>
      </c>
      <c r="K959" s="736" t="s">
        <v>10</v>
      </c>
      <c r="L959" s="736" t="s">
        <v>10</v>
      </c>
      <c r="M959" s="2801" t="s">
        <v>10</v>
      </c>
      <c r="N959" s="736" t="s">
        <v>10</v>
      </c>
      <c r="O959" s="736" t="s">
        <v>10</v>
      </c>
      <c r="P959" s="736" t="s">
        <v>10</v>
      </c>
      <c r="Q959" s="952">
        <v>-24.037286999999999</v>
      </c>
      <c r="R959" s="915">
        <v>-21.406088</v>
      </c>
      <c r="S959" s="2590">
        <v>-23.487212</v>
      </c>
      <c r="T959" s="2657" t="s">
        <v>10</v>
      </c>
      <c r="U959" s="2657" t="s">
        <v>10</v>
      </c>
      <c r="V959" s="2657" t="s">
        <v>10</v>
      </c>
      <c r="W959" s="2657" t="s">
        <v>10</v>
      </c>
      <c r="X959" s="2657" t="s">
        <v>10</v>
      </c>
      <c r="Y959" s="2447" t="s">
        <v>10</v>
      </c>
      <c r="Z959" s="2447" t="s">
        <v>10</v>
      </c>
      <c r="AA959" s="2457" t="s">
        <v>10</v>
      </c>
      <c r="AB959" s="7184" t="s">
        <v>10</v>
      </c>
      <c r="AC959" s="7184" t="s">
        <v>10</v>
      </c>
      <c r="AD959" s="7185" t="s">
        <v>10</v>
      </c>
    </row>
    <row r="960" spans="1:30" x14ac:dyDescent="0.2">
      <c r="A960" s="806"/>
      <c r="B960" s="756" t="s">
        <v>618</v>
      </c>
      <c r="C960" s="818" t="s">
        <v>10</v>
      </c>
      <c r="D960" s="818" t="s">
        <v>10</v>
      </c>
      <c r="E960" s="818" t="s">
        <v>10</v>
      </c>
      <c r="F960" s="818" t="s">
        <v>10</v>
      </c>
      <c r="G960" s="818" t="s">
        <v>10</v>
      </c>
      <c r="H960" s="818" t="s">
        <v>10</v>
      </c>
      <c r="I960" s="818" t="s">
        <v>10</v>
      </c>
      <c r="J960" s="818" t="s">
        <v>10</v>
      </c>
      <c r="K960" s="818" t="s">
        <v>10</v>
      </c>
      <c r="L960" s="818" t="s">
        <v>10</v>
      </c>
      <c r="M960" s="2802" t="s">
        <v>10</v>
      </c>
      <c r="N960" s="818" t="s">
        <v>10</v>
      </c>
      <c r="O960" s="818" t="s">
        <v>10</v>
      </c>
      <c r="P960" s="818" t="s">
        <v>10</v>
      </c>
      <c r="Q960" s="953">
        <v>-15.691271</v>
      </c>
      <c r="R960" s="916">
        <v>-14.683859</v>
      </c>
      <c r="S960" s="2591">
        <v>-20.356206</v>
      </c>
      <c r="T960" s="2592">
        <v>-19.928104000000001</v>
      </c>
      <c r="U960" s="2657" t="s">
        <v>10</v>
      </c>
      <c r="V960" s="2657" t="s">
        <v>10</v>
      </c>
      <c r="W960" s="2657" t="s">
        <v>10</v>
      </c>
      <c r="X960" s="2657" t="s">
        <v>10</v>
      </c>
      <c r="Y960" s="2447" t="s">
        <v>10</v>
      </c>
      <c r="Z960" s="2447" t="s">
        <v>10</v>
      </c>
      <c r="AA960" s="2457" t="s">
        <v>10</v>
      </c>
      <c r="AB960" s="7184" t="s">
        <v>10</v>
      </c>
      <c r="AC960" s="7184" t="s">
        <v>10</v>
      </c>
      <c r="AD960" s="7185" t="s">
        <v>10</v>
      </c>
    </row>
    <row r="961" spans="1:30" x14ac:dyDescent="0.2">
      <c r="A961" s="822"/>
      <c r="B961" s="756" t="s">
        <v>669</v>
      </c>
      <c r="C961" s="841" t="s">
        <v>10</v>
      </c>
      <c r="D961" s="841" t="s">
        <v>10</v>
      </c>
      <c r="E961" s="841" t="s">
        <v>10</v>
      </c>
      <c r="F961" s="841" t="s">
        <v>10</v>
      </c>
      <c r="G961" s="841" t="s">
        <v>10</v>
      </c>
      <c r="H961" s="841" t="s">
        <v>10</v>
      </c>
      <c r="I961" s="841" t="s">
        <v>10</v>
      </c>
      <c r="J961" s="841" t="s">
        <v>10</v>
      </c>
      <c r="K961" s="841" t="s">
        <v>10</v>
      </c>
      <c r="L961" s="841" t="s">
        <v>10</v>
      </c>
      <c r="M961" s="942" t="s">
        <v>10</v>
      </c>
      <c r="N961" s="841" t="s">
        <v>10</v>
      </c>
      <c r="O961" s="841" t="s">
        <v>10</v>
      </c>
      <c r="P961" s="841" t="s">
        <v>10</v>
      </c>
      <c r="Q961" s="942" t="s">
        <v>10</v>
      </c>
      <c r="R961" s="917">
        <v>-10.057556</v>
      </c>
      <c r="S961" s="2593">
        <v>-11.845803999999999</v>
      </c>
      <c r="T961" s="2594">
        <v>-11.9472</v>
      </c>
      <c r="U961" s="2595">
        <v>-10.938211000000001</v>
      </c>
      <c r="V961" s="2657" t="s">
        <v>10</v>
      </c>
      <c r="W961" s="2657" t="s">
        <v>10</v>
      </c>
      <c r="X961" s="2657" t="s">
        <v>10</v>
      </c>
      <c r="Y961" s="2447" t="s">
        <v>10</v>
      </c>
      <c r="Z961" s="2447" t="s">
        <v>10</v>
      </c>
      <c r="AA961" s="2457" t="s">
        <v>10</v>
      </c>
      <c r="AB961" s="7184" t="s">
        <v>10</v>
      </c>
      <c r="AC961" s="7184" t="s">
        <v>10</v>
      </c>
      <c r="AD961" s="7185" t="s">
        <v>10</v>
      </c>
    </row>
    <row r="962" spans="1:30" x14ac:dyDescent="0.2">
      <c r="A962" s="2698"/>
      <c r="B962" s="845" t="s">
        <v>676</v>
      </c>
      <c r="C962" s="841" t="s">
        <v>10</v>
      </c>
      <c r="D962" s="841" t="s">
        <v>10</v>
      </c>
      <c r="E962" s="841" t="s">
        <v>10</v>
      </c>
      <c r="F962" s="841" t="s">
        <v>10</v>
      </c>
      <c r="G962" s="841" t="s">
        <v>10</v>
      </c>
      <c r="H962" s="841" t="s">
        <v>10</v>
      </c>
      <c r="I962" s="841" t="s">
        <v>10</v>
      </c>
      <c r="J962" s="841" t="s">
        <v>10</v>
      </c>
      <c r="K962" s="841" t="s">
        <v>10</v>
      </c>
      <c r="L962" s="841" t="s">
        <v>10</v>
      </c>
      <c r="M962" s="942" t="s">
        <v>10</v>
      </c>
      <c r="N962" s="841" t="s">
        <v>10</v>
      </c>
      <c r="O962" s="841" t="s">
        <v>10</v>
      </c>
      <c r="P962" s="841" t="s">
        <v>10</v>
      </c>
      <c r="Q962" s="942" t="s">
        <v>10</v>
      </c>
      <c r="R962" s="873" t="s">
        <v>10</v>
      </c>
      <c r="S962" s="2596">
        <v>-9.5031671000000006</v>
      </c>
      <c r="T962" s="2597">
        <v>-5.7401001999999997</v>
      </c>
      <c r="U962" s="2598">
        <v>-6.5315884999999998</v>
      </c>
      <c r="V962" s="2679">
        <v>-8.3424151000000002</v>
      </c>
      <c r="W962" s="2657" t="s">
        <v>10</v>
      </c>
      <c r="X962" s="2657" t="s">
        <v>10</v>
      </c>
      <c r="Y962" s="2447" t="s">
        <v>10</v>
      </c>
      <c r="Z962" s="2447" t="s">
        <v>10</v>
      </c>
      <c r="AA962" s="2457" t="s">
        <v>10</v>
      </c>
      <c r="AB962" s="7184" t="s">
        <v>10</v>
      </c>
      <c r="AC962" s="7184" t="s">
        <v>10</v>
      </c>
      <c r="AD962" s="7185" t="s">
        <v>10</v>
      </c>
    </row>
    <row r="963" spans="1:30" x14ac:dyDescent="0.2">
      <c r="A963" s="2698"/>
      <c r="B963" s="845" t="s">
        <v>735</v>
      </c>
      <c r="C963" s="841" t="s">
        <v>10</v>
      </c>
      <c r="D963" s="841" t="s">
        <v>10</v>
      </c>
      <c r="E963" s="841" t="s">
        <v>10</v>
      </c>
      <c r="F963" s="841" t="s">
        <v>10</v>
      </c>
      <c r="G963" s="841" t="s">
        <v>10</v>
      </c>
      <c r="H963" s="841" t="s">
        <v>10</v>
      </c>
      <c r="I963" s="841" t="s">
        <v>10</v>
      </c>
      <c r="J963" s="841" t="s">
        <v>10</v>
      </c>
      <c r="K963" s="841" t="s">
        <v>10</v>
      </c>
      <c r="L963" s="841" t="s">
        <v>10</v>
      </c>
      <c r="M963" s="942" t="s">
        <v>10</v>
      </c>
      <c r="N963" s="841" t="s">
        <v>10</v>
      </c>
      <c r="O963" s="841" t="s">
        <v>10</v>
      </c>
      <c r="P963" s="841" t="s">
        <v>10</v>
      </c>
      <c r="Q963" s="841" t="s">
        <v>10</v>
      </c>
      <c r="R963" s="841" t="s">
        <v>10</v>
      </c>
      <c r="S963" s="841" t="s">
        <v>10</v>
      </c>
      <c r="T963" s="841" t="s">
        <v>10</v>
      </c>
      <c r="U963" s="2598">
        <v>-4.0514970000000003</v>
      </c>
      <c r="V963" s="2679">
        <v>-5.9438034000000002</v>
      </c>
      <c r="W963" s="2679">
        <v>-9.8654340999999999</v>
      </c>
      <c r="X963" s="2657" t="s">
        <v>10</v>
      </c>
      <c r="Y963" s="2700" t="s">
        <v>10</v>
      </c>
      <c r="Z963" s="2700" t="s">
        <v>10</v>
      </c>
      <c r="AA963" s="2457" t="s">
        <v>10</v>
      </c>
      <c r="AB963" s="7184" t="s">
        <v>10</v>
      </c>
      <c r="AC963" s="7184" t="s">
        <v>10</v>
      </c>
      <c r="AD963" s="7185" t="s">
        <v>10</v>
      </c>
    </row>
    <row r="964" spans="1:30" x14ac:dyDescent="0.2">
      <c r="A964" s="822"/>
      <c r="B964" s="756" t="s">
        <v>789</v>
      </c>
      <c r="C964" s="841" t="s">
        <v>10</v>
      </c>
      <c r="D964" s="841" t="s">
        <v>10</v>
      </c>
      <c r="E964" s="841" t="s">
        <v>10</v>
      </c>
      <c r="F964" s="841" t="s">
        <v>10</v>
      </c>
      <c r="G964" s="841" t="s">
        <v>10</v>
      </c>
      <c r="H964" s="841" t="s">
        <v>10</v>
      </c>
      <c r="I964" s="841" t="s">
        <v>10</v>
      </c>
      <c r="J964" s="841" t="s">
        <v>10</v>
      </c>
      <c r="K964" s="841" t="s">
        <v>10</v>
      </c>
      <c r="L964" s="841" t="s">
        <v>10</v>
      </c>
      <c r="M964" s="942" t="s">
        <v>10</v>
      </c>
      <c r="N964" s="841" t="s">
        <v>10</v>
      </c>
      <c r="O964" s="841" t="s">
        <v>10</v>
      </c>
      <c r="P964" s="841" t="s">
        <v>10</v>
      </c>
      <c r="Q964" s="841" t="s">
        <v>10</v>
      </c>
      <c r="R964" s="841" t="s">
        <v>10</v>
      </c>
      <c r="S964" s="841" t="s">
        <v>10</v>
      </c>
      <c r="T964" s="841" t="s">
        <v>10</v>
      </c>
      <c r="U964" s="841" t="s">
        <v>10</v>
      </c>
      <c r="V964" s="841" t="s">
        <v>10</v>
      </c>
      <c r="W964" s="2681">
        <v>-6.1256976999999999</v>
      </c>
      <c r="X964" s="841">
        <v>-5.2891342000000003</v>
      </c>
      <c r="Y964" s="2891" t="s">
        <v>10</v>
      </c>
      <c r="Z964" s="2891" t="s">
        <v>10</v>
      </c>
      <c r="AA964" s="2457" t="s">
        <v>10</v>
      </c>
      <c r="AB964" s="7184" t="s">
        <v>10</v>
      </c>
      <c r="AC964" s="7184" t="s">
        <v>10</v>
      </c>
      <c r="AD964" s="7185" t="s">
        <v>10</v>
      </c>
    </row>
    <row r="965" spans="1:30" x14ac:dyDescent="0.2">
      <c r="A965" s="2698"/>
      <c r="B965" s="756" t="s">
        <v>790</v>
      </c>
      <c r="C965" s="841" t="s">
        <v>10</v>
      </c>
      <c r="D965" s="841" t="s">
        <v>10</v>
      </c>
      <c r="E965" s="841" t="s">
        <v>10</v>
      </c>
      <c r="F965" s="841" t="s">
        <v>10</v>
      </c>
      <c r="G965" s="841" t="s">
        <v>10</v>
      </c>
      <c r="H965" s="841" t="s">
        <v>10</v>
      </c>
      <c r="I965" s="841" t="s">
        <v>10</v>
      </c>
      <c r="J965" s="841" t="s">
        <v>10</v>
      </c>
      <c r="K965" s="841" t="s">
        <v>10</v>
      </c>
      <c r="L965" s="841" t="s">
        <v>10</v>
      </c>
      <c r="M965" s="942" t="s">
        <v>10</v>
      </c>
      <c r="N965" s="841" t="s">
        <v>10</v>
      </c>
      <c r="O965" s="841" t="s">
        <v>10</v>
      </c>
      <c r="P965" s="841" t="s">
        <v>10</v>
      </c>
      <c r="Q965" s="841" t="s">
        <v>10</v>
      </c>
      <c r="R965" s="841" t="s">
        <v>10</v>
      </c>
      <c r="S965" s="841" t="s">
        <v>10</v>
      </c>
      <c r="T965" s="841" t="s">
        <v>10</v>
      </c>
      <c r="U965" s="841" t="s">
        <v>10</v>
      </c>
      <c r="V965" s="841" t="s">
        <v>10</v>
      </c>
      <c r="W965" s="2681">
        <v>-1.9215153</v>
      </c>
      <c r="X965" s="841">
        <v>-1.800681</v>
      </c>
      <c r="Y965" s="2891" t="s">
        <v>10</v>
      </c>
      <c r="Z965" s="2891" t="s">
        <v>10</v>
      </c>
      <c r="AA965" s="2457" t="s">
        <v>10</v>
      </c>
      <c r="AB965" s="7184" t="s">
        <v>10</v>
      </c>
      <c r="AC965" s="7184" t="s">
        <v>10</v>
      </c>
      <c r="AD965" s="7185" t="s">
        <v>10</v>
      </c>
    </row>
    <row r="966" spans="1:30" x14ac:dyDescent="0.2">
      <c r="A966" s="2423"/>
      <c r="B966" s="845" t="s">
        <v>677</v>
      </c>
      <c r="C966" s="841" t="s">
        <v>10</v>
      </c>
      <c r="D966" s="841" t="s">
        <v>10</v>
      </c>
      <c r="E966" s="841" t="s">
        <v>10</v>
      </c>
      <c r="F966" s="841" t="s">
        <v>10</v>
      </c>
      <c r="G966" s="841" t="s">
        <v>10</v>
      </c>
      <c r="H966" s="841" t="s">
        <v>10</v>
      </c>
      <c r="I966" s="841" t="s">
        <v>10</v>
      </c>
      <c r="J966" s="841" t="s">
        <v>10</v>
      </c>
      <c r="K966" s="841" t="s">
        <v>10</v>
      </c>
      <c r="L966" s="841" t="s">
        <v>10</v>
      </c>
      <c r="M966" s="942" t="s">
        <v>10</v>
      </c>
      <c r="N966" s="841" t="s">
        <v>10</v>
      </c>
      <c r="O966" s="841" t="s">
        <v>10</v>
      </c>
      <c r="P966" s="841" t="s">
        <v>10</v>
      </c>
      <c r="Q966" s="841" t="s">
        <v>10</v>
      </c>
      <c r="R966" s="841" t="s">
        <v>10</v>
      </c>
      <c r="S966" s="2596">
        <v>-2.1051619000000001</v>
      </c>
      <c r="T966" s="2596">
        <v>0.12864861999999999</v>
      </c>
      <c r="U966" s="2596">
        <v>1.682766</v>
      </c>
      <c r="V966" s="2679">
        <v>1.8105551</v>
      </c>
      <c r="W966" s="841" t="s">
        <v>10</v>
      </c>
      <c r="X966" s="841" t="s">
        <v>10</v>
      </c>
      <c r="Y966" s="2889" t="s">
        <v>10</v>
      </c>
      <c r="Z966" s="2889" t="s">
        <v>10</v>
      </c>
      <c r="AA966" s="2457" t="s">
        <v>10</v>
      </c>
      <c r="AB966" s="7184" t="s">
        <v>10</v>
      </c>
      <c r="AC966" s="7184" t="s">
        <v>10</v>
      </c>
      <c r="AD966" s="7185" t="s">
        <v>10</v>
      </c>
    </row>
    <row r="967" spans="1:30" x14ac:dyDescent="0.2">
      <c r="A967" s="139"/>
      <c r="B967" s="846" t="s">
        <v>791</v>
      </c>
      <c r="C967" s="842" t="s">
        <v>10</v>
      </c>
      <c r="D967" s="842" t="s">
        <v>10</v>
      </c>
      <c r="E967" s="842" t="s">
        <v>10</v>
      </c>
      <c r="F967" s="842" t="s">
        <v>10</v>
      </c>
      <c r="G967" s="842" t="s">
        <v>10</v>
      </c>
      <c r="H967" s="842" t="s">
        <v>10</v>
      </c>
      <c r="I967" s="842" t="s">
        <v>10</v>
      </c>
      <c r="J967" s="842" t="s">
        <v>10</v>
      </c>
      <c r="K967" s="842" t="s">
        <v>10</v>
      </c>
      <c r="L967" s="842" t="s">
        <v>10</v>
      </c>
      <c r="M967" s="943" t="s">
        <v>10</v>
      </c>
      <c r="N967" s="842" t="s">
        <v>10</v>
      </c>
      <c r="O967" s="842" t="s">
        <v>10</v>
      </c>
      <c r="P967" s="842" t="s">
        <v>10</v>
      </c>
      <c r="Q967" s="943" t="s">
        <v>10</v>
      </c>
      <c r="R967" s="872" t="s">
        <v>10</v>
      </c>
      <c r="S967" s="872" t="s">
        <v>10</v>
      </c>
      <c r="T967" s="872" t="s">
        <v>10</v>
      </c>
      <c r="U967" s="872" t="s">
        <v>10</v>
      </c>
      <c r="V967" s="872" t="s">
        <v>10</v>
      </c>
      <c r="W967" s="2835">
        <v>1.7932404</v>
      </c>
      <c r="X967" s="872">
        <v>0.98568235999999998</v>
      </c>
      <c r="Y967" s="2890" t="s">
        <v>10</v>
      </c>
      <c r="Z967" s="2890" t="s">
        <v>10</v>
      </c>
      <c r="AA967" s="7208" t="s">
        <v>10</v>
      </c>
      <c r="AB967" s="7189" t="s">
        <v>10</v>
      </c>
      <c r="AC967" s="7189" t="s">
        <v>10</v>
      </c>
      <c r="AD967" s="7190" t="s">
        <v>10</v>
      </c>
    </row>
    <row r="968" spans="1:30" ht="3" customHeight="1" x14ac:dyDescent="0.2">
      <c r="B968" s="40"/>
      <c r="C968" s="38"/>
      <c r="D968" s="38"/>
    </row>
    <row r="969" spans="1:30" ht="63" customHeight="1" x14ac:dyDescent="0.2">
      <c r="B969" s="7436" t="s">
        <v>655</v>
      </c>
      <c r="C969" s="7437"/>
      <c r="D969" s="7437"/>
      <c r="E969" s="7437"/>
      <c r="F969" s="7437"/>
      <c r="G969" s="7437"/>
      <c r="H969" s="7437"/>
      <c r="I969" s="7437"/>
      <c r="J969" s="7438"/>
      <c r="K969" s="7439"/>
      <c r="L969" s="7440"/>
      <c r="M969" s="7441"/>
      <c r="N969" s="7442"/>
      <c r="O969" s="7443"/>
      <c r="P969" s="7444"/>
      <c r="Q969" s="7445"/>
      <c r="R969" s="7437"/>
      <c r="S969" s="2453"/>
      <c r="T969" s="2454"/>
      <c r="U969" s="2455"/>
      <c r="V969" s="2658"/>
      <c r="W969" s="2658"/>
      <c r="X969" s="2658"/>
    </row>
    <row r="970" spans="1:30" x14ac:dyDescent="0.2">
      <c r="AB970" s="7171"/>
      <c r="AC970" s="7171"/>
      <c r="AD970" s="7171"/>
    </row>
    <row r="971" spans="1:30" ht="63" customHeight="1" x14ac:dyDescent="0.2">
      <c r="A971" s="22" t="s">
        <v>557</v>
      </c>
      <c r="B971" s="7428" t="s">
        <v>635</v>
      </c>
      <c r="C971" s="7426"/>
      <c r="D971" s="7426"/>
      <c r="E971" s="7426"/>
      <c r="F971" s="7426"/>
      <c r="G971" s="7426"/>
      <c r="H971" s="7426"/>
      <c r="I971" s="7426"/>
      <c r="J971" s="7426"/>
      <c r="K971" s="7426"/>
      <c r="L971" s="7426"/>
      <c r="M971" s="7426"/>
      <c r="N971" s="7426"/>
      <c r="O971" s="7426"/>
      <c r="P971" s="7426"/>
      <c r="Q971" s="7426"/>
      <c r="R971" s="7426"/>
      <c r="S971" s="7426"/>
      <c r="T971" s="7426"/>
      <c r="U971" s="7426"/>
      <c r="V971" s="7426"/>
      <c r="W971" s="7426"/>
      <c r="X971" s="7426"/>
      <c r="Y971" s="7426"/>
      <c r="Z971" s="7426"/>
      <c r="AA971" s="7426"/>
    </row>
    <row r="972" spans="1:30" ht="63" customHeight="1" x14ac:dyDescent="0.2">
      <c r="A972" s="35"/>
      <c r="B972" s="342" t="s">
        <v>72</v>
      </c>
      <c r="C972" s="343" t="s">
        <v>6</v>
      </c>
      <c r="D972" s="344" t="s">
        <v>7</v>
      </c>
      <c r="E972" s="345" t="s">
        <v>8</v>
      </c>
      <c r="F972" s="347" t="s">
        <v>145</v>
      </c>
      <c r="G972" s="347" t="s">
        <v>186</v>
      </c>
      <c r="H972" s="348" t="s">
        <v>231</v>
      </c>
      <c r="I972" s="349" t="s">
        <v>243</v>
      </c>
      <c r="J972" s="349" t="s">
        <v>294</v>
      </c>
      <c r="K972" s="407" t="s">
        <v>330</v>
      </c>
      <c r="L972" s="454" t="s">
        <v>344</v>
      </c>
      <c r="M972" s="2781" t="s">
        <v>396</v>
      </c>
      <c r="N972" s="586" t="s">
        <v>421</v>
      </c>
      <c r="O972" s="659" t="s">
        <v>437</v>
      </c>
      <c r="P972" s="1892" t="s">
        <v>560</v>
      </c>
      <c r="Q972" s="1898" t="s">
        <v>627</v>
      </c>
      <c r="R972" s="843" t="s">
        <v>668</v>
      </c>
      <c r="S972" s="2599" t="s">
        <v>675</v>
      </c>
      <c r="T972" s="2444" t="s">
        <v>679</v>
      </c>
      <c r="U972" s="2445" t="s">
        <v>723</v>
      </c>
      <c r="V972" s="2656" t="s">
        <v>733</v>
      </c>
      <c r="W972" s="2656" t="s">
        <v>787</v>
      </c>
      <c r="X972" s="2656" t="s">
        <v>801</v>
      </c>
      <c r="Y972" s="7086" t="s">
        <v>802</v>
      </c>
      <c r="Z972" s="7086" t="s">
        <v>825</v>
      </c>
      <c r="AA972" s="7110" t="s">
        <v>828</v>
      </c>
      <c r="AB972" s="7193" t="s">
        <v>851</v>
      </c>
      <c r="AC972" s="7193" t="s">
        <v>852</v>
      </c>
      <c r="AD972" s="7115" t="s">
        <v>912</v>
      </c>
    </row>
    <row r="973" spans="1:30" x14ac:dyDescent="0.2">
      <c r="A973" s="36"/>
      <c r="B973" s="718" t="s">
        <v>555</v>
      </c>
      <c r="C973" s="608" t="s">
        <v>10</v>
      </c>
      <c r="D973" s="608" t="s">
        <v>10</v>
      </c>
      <c r="E973" s="608" t="s">
        <v>10</v>
      </c>
      <c r="F973" s="608" t="s">
        <v>10</v>
      </c>
      <c r="G973" s="608" t="s">
        <v>10</v>
      </c>
      <c r="H973" s="608" t="s">
        <v>10</v>
      </c>
      <c r="I973" s="608" t="s">
        <v>10</v>
      </c>
      <c r="J973" s="608" t="s">
        <v>10</v>
      </c>
      <c r="K973" s="608" t="s">
        <v>10</v>
      </c>
      <c r="L973" s="608" t="s">
        <v>10</v>
      </c>
      <c r="M973" s="2804" t="s">
        <v>10</v>
      </c>
      <c r="N973" s="608" t="s">
        <v>10</v>
      </c>
      <c r="O973" s="608" t="s">
        <v>10</v>
      </c>
      <c r="P973" s="1893">
        <v>46.947000000000003</v>
      </c>
      <c r="Q973" s="1899">
        <v>61.350999999999999</v>
      </c>
      <c r="R973" s="838" t="s">
        <v>10</v>
      </c>
      <c r="S973" s="2463" t="s">
        <v>10</v>
      </c>
      <c r="T973" s="2463" t="s">
        <v>10</v>
      </c>
      <c r="U973" s="2447" t="s">
        <v>10</v>
      </c>
      <c r="V973" s="2447" t="s">
        <v>10</v>
      </c>
      <c r="W973" s="2447" t="s">
        <v>10</v>
      </c>
      <c r="X973" s="2447" t="s">
        <v>10</v>
      </c>
      <c r="Y973" s="2447" t="s">
        <v>10</v>
      </c>
      <c r="Z973" s="2447" t="s">
        <v>10</v>
      </c>
      <c r="AA973" s="2457" t="s">
        <v>10</v>
      </c>
      <c r="AB973" s="7184" t="s">
        <v>10</v>
      </c>
      <c r="AC973" s="7184" t="s">
        <v>10</v>
      </c>
      <c r="AD973" s="7185" t="s">
        <v>10</v>
      </c>
    </row>
    <row r="974" spans="1:30" x14ac:dyDescent="0.2">
      <c r="A974" s="36"/>
      <c r="B974" s="719" t="s">
        <v>561</v>
      </c>
      <c r="C974" s="609" t="s">
        <v>10</v>
      </c>
      <c r="D974" s="609" t="s">
        <v>10</v>
      </c>
      <c r="E974" s="609" t="s">
        <v>10</v>
      </c>
      <c r="F974" s="609" t="s">
        <v>10</v>
      </c>
      <c r="G974" s="609" t="s">
        <v>10</v>
      </c>
      <c r="H974" s="609" t="s">
        <v>10</v>
      </c>
      <c r="I974" s="609" t="s">
        <v>10</v>
      </c>
      <c r="J974" s="609" t="s">
        <v>10</v>
      </c>
      <c r="K974" s="609" t="s">
        <v>10</v>
      </c>
      <c r="L974" s="609" t="s">
        <v>10</v>
      </c>
      <c r="M974" s="2805" t="s">
        <v>10</v>
      </c>
      <c r="N974" s="609" t="s">
        <v>10</v>
      </c>
      <c r="O974" s="609" t="s">
        <v>10</v>
      </c>
      <c r="P974" s="1894">
        <v>27.554000000000002</v>
      </c>
      <c r="Q974" s="1900">
        <v>25.401</v>
      </c>
      <c r="R974" s="838" t="s">
        <v>10</v>
      </c>
      <c r="S974" s="2463" t="s">
        <v>10</v>
      </c>
      <c r="T974" s="2463" t="s">
        <v>10</v>
      </c>
      <c r="U974" s="2447" t="s">
        <v>10</v>
      </c>
      <c r="V974" s="2447" t="s">
        <v>10</v>
      </c>
      <c r="W974" s="2447" t="s">
        <v>10</v>
      </c>
      <c r="X974" s="2447" t="s">
        <v>10</v>
      </c>
      <c r="Y974" s="2447" t="s">
        <v>10</v>
      </c>
      <c r="Z974" s="2447" t="s">
        <v>10</v>
      </c>
      <c r="AA974" s="2457" t="s">
        <v>10</v>
      </c>
      <c r="AB974" s="7184" t="s">
        <v>10</v>
      </c>
      <c r="AC974" s="7184" t="s">
        <v>10</v>
      </c>
      <c r="AD974" s="7185" t="s">
        <v>10</v>
      </c>
    </row>
    <row r="975" spans="1:30" x14ac:dyDescent="0.2">
      <c r="A975" s="139"/>
      <c r="B975" s="719" t="s">
        <v>562</v>
      </c>
      <c r="C975" s="610" t="s">
        <v>10</v>
      </c>
      <c r="D975" s="610" t="s">
        <v>10</v>
      </c>
      <c r="E975" s="610" t="s">
        <v>10</v>
      </c>
      <c r="F975" s="610" t="s">
        <v>10</v>
      </c>
      <c r="G975" s="610" t="s">
        <v>10</v>
      </c>
      <c r="H975" s="610" t="s">
        <v>10</v>
      </c>
      <c r="I975" s="610" t="s">
        <v>10</v>
      </c>
      <c r="J975" s="610" t="s">
        <v>10</v>
      </c>
      <c r="K975" s="610" t="s">
        <v>10</v>
      </c>
      <c r="L975" s="610" t="s">
        <v>10</v>
      </c>
      <c r="M975" s="2806" t="s">
        <v>10</v>
      </c>
      <c r="N975" s="610" t="s">
        <v>10</v>
      </c>
      <c r="O975" s="610" t="s">
        <v>10</v>
      </c>
      <c r="P975" s="1895">
        <v>9.35</v>
      </c>
      <c r="Q975" s="1901">
        <v>5.3170000000000002</v>
      </c>
      <c r="R975" s="838" t="s">
        <v>10</v>
      </c>
      <c r="S975" s="2463" t="s">
        <v>10</v>
      </c>
      <c r="T975" s="2463" t="s">
        <v>10</v>
      </c>
      <c r="U975" s="2447" t="s">
        <v>10</v>
      </c>
      <c r="V975" s="2447" t="s">
        <v>10</v>
      </c>
      <c r="W975" s="2447" t="s">
        <v>10</v>
      </c>
      <c r="X975" s="2447" t="s">
        <v>10</v>
      </c>
      <c r="Y975" s="2447" t="s">
        <v>10</v>
      </c>
      <c r="Z975" s="2447" t="s">
        <v>10</v>
      </c>
      <c r="AA975" s="2457" t="s">
        <v>10</v>
      </c>
      <c r="AB975" s="7184" t="s">
        <v>10</v>
      </c>
      <c r="AC975" s="7184" t="s">
        <v>10</v>
      </c>
      <c r="AD975" s="7185" t="s">
        <v>10</v>
      </c>
    </row>
    <row r="976" spans="1:30" x14ac:dyDescent="0.2">
      <c r="A976" s="139"/>
      <c r="B976" s="720" t="s">
        <v>563</v>
      </c>
      <c r="C976" s="611" t="s">
        <v>10</v>
      </c>
      <c r="D976" s="611" t="s">
        <v>10</v>
      </c>
      <c r="E976" s="611" t="s">
        <v>10</v>
      </c>
      <c r="F976" s="611" t="s">
        <v>10</v>
      </c>
      <c r="G976" s="611" t="s">
        <v>10</v>
      </c>
      <c r="H976" s="611" t="s">
        <v>10</v>
      </c>
      <c r="I976" s="611" t="s">
        <v>10</v>
      </c>
      <c r="J976" s="611" t="s">
        <v>10</v>
      </c>
      <c r="K976" s="611" t="s">
        <v>10</v>
      </c>
      <c r="L976" s="611" t="s">
        <v>10</v>
      </c>
      <c r="M976" s="2807" t="s">
        <v>10</v>
      </c>
      <c r="N976" s="611" t="s">
        <v>10</v>
      </c>
      <c r="O976" s="611" t="s">
        <v>10</v>
      </c>
      <c r="P976" s="1896">
        <v>7.7090000000000005</v>
      </c>
      <c r="Q976" s="1902">
        <v>4.1690000000000005</v>
      </c>
      <c r="R976" s="903" t="s">
        <v>10</v>
      </c>
      <c r="S976" s="2463" t="s">
        <v>10</v>
      </c>
      <c r="T976" s="2463" t="s">
        <v>10</v>
      </c>
      <c r="U976" s="2447" t="s">
        <v>10</v>
      </c>
      <c r="V976" s="2447" t="s">
        <v>10</v>
      </c>
      <c r="W976" s="2447" t="s">
        <v>10</v>
      </c>
      <c r="X976" s="2447" t="s">
        <v>10</v>
      </c>
      <c r="Y976" s="2447" t="s">
        <v>10</v>
      </c>
      <c r="Z976" s="2447" t="s">
        <v>10</v>
      </c>
      <c r="AA976" s="2457" t="s">
        <v>10</v>
      </c>
      <c r="AB976" s="7184" t="s">
        <v>10</v>
      </c>
      <c r="AC976" s="7184" t="s">
        <v>10</v>
      </c>
      <c r="AD976" s="7185" t="s">
        <v>10</v>
      </c>
    </row>
    <row r="977" spans="1:30" x14ac:dyDescent="0.2">
      <c r="A977" s="139"/>
      <c r="B977" s="721" t="s">
        <v>558</v>
      </c>
      <c r="C977" s="612" t="s">
        <v>10</v>
      </c>
      <c r="D977" s="612" t="s">
        <v>10</v>
      </c>
      <c r="E977" s="612" t="s">
        <v>10</v>
      </c>
      <c r="F977" s="612" t="s">
        <v>10</v>
      </c>
      <c r="G977" s="612" t="s">
        <v>10</v>
      </c>
      <c r="H977" s="612" t="s">
        <v>10</v>
      </c>
      <c r="I977" s="612" t="s">
        <v>10</v>
      </c>
      <c r="J977" s="612" t="s">
        <v>10</v>
      </c>
      <c r="K977" s="612" t="s">
        <v>10</v>
      </c>
      <c r="L977" s="612" t="s">
        <v>10</v>
      </c>
      <c r="M977" s="2808" t="s">
        <v>10</v>
      </c>
      <c r="N977" s="612" t="s">
        <v>10</v>
      </c>
      <c r="O977" s="612" t="s">
        <v>10</v>
      </c>
      <c r="P977" s="1897">
        <v>8.44</v>
      </c>
      <c r="Q977" s="1903">
        <v>3.7629999999999999</v>
      </c>
      <c r="R977" s="847" t="s">
        <v>10</v>
      </c>
      <c r="S977" s="2464" t="s">
        <v>10</v>
      </c>
      <c r="T977" s="2464" t="s">
        <v>10</v>
      </c>
      <c r="U977" s="2452" t="s">
        <v>10</v>
      </c>
      <c r="V977" s="2452" t="s">
        <v>10</v>
      </c>
      <c r="W977" s="2452" t="s">
        <v>10</v>
      </c>
      <c r="X977" s="2452" t="s">
        <v>10</v>
      </c>
      <c r="Y977" s="2452" t="s">
        <v>10</v>
      </c>
      <c r="Z977" s="2452" t="s">
        <v>10</v>
      </c>
      <c r="AA977" s="7208" t="s">
        <v>10</v>
      </c>
      <c r="AB977" s="7189" t="s">
        <v>10</v>
      </c>
      <c r="AC977" s="7189" t="s">
        <v>10</v>
      </c>
      <c r="AD977" s="7190" t="s">
        <v>10</v>
      </c>
    </row>
    <row r="978" spans="1:30" ht="3" customHeight="1" x14ac:dyDescent="0.2">
      <c r="B978" s="40"/>
      <c r="C978" s="38"/>
      <c r="D978" s="38"/>
    </row>
    <row r="979" spans="1:30" ht="63" customHeight="1" x14ac:dyDescent="0.2">
      <c r="B979" s="7403" t="s">
        <v>559</v>
      </c>
      <c r="C979" s="7404"/>
      <c r="D979" s="7404"/>
      <c r="E979" s="7404"/>
      <c r="F979" s="7404"/>
      <c r="G979" s="7404"/>
      <c r="H979" s="7404"/>
      <c r="I979" s="7404"/>
      <c r="J979" s="7405"/>
      <c r="K979" s="7406"/>
      <c r="L979" s="7407"/>
      <c r="M979" s="7408"/>
      <c r="N979" s="7409"/>
      <c r="O979" s="7410"/>
      <c r="P979" s="7411"/>
      <c r="Q979" s="7412"/>
      <c r="R979" s="7404"/>
      <c r="S979" s="2453"/>
      <c r="T979" s="2454"/>
      <c r="U979" s="2455"/>
      <c r="V979" s="2658"/>
      <c r="W979" s="2658"/>
      <c r="X979" s="2658"/>
    </row>
    <row r="980" spans="1:30" x14ac:dyDescent="0.2">
      <c r="AB980" s="7171"/>
      <c r="AC980" s="7171"/>
      <c r="AD980" s="7171"/>
    </row>
    <row r="981" spans="1:30" ht="63" customHeight="1" x14ac:dyDescent="0.2">
      <c r="A981" s="22" t="s">
        <v>622</v>
      </c>
      <c r="B981" s="7428" t="s">
        <v>629</v>
      </c>
      <c r="C981" s="7426"/>
      <c r="D981" s="7426"/>
      <c r="E981" s="7426"/>
      <c r="F981" s="7426"/>
      <c r="G981" s="7426"/>
      <c r="H981" s="7426"/>
      <c r="I981" s="7426"/>
      <c r="J981" s="7426"/>
      <c r="K981" s="7426"/>
      <c r="L981" s="7426"/>
      <c r="M981" s="7426"/>
      <c r="N981" s="7426"/>
      <c r="O981" s="7426"/>
      <c r="P981" s="7426"/>
      <c r="Q981" s="7426"/>
      <c r="R981" s="7426"/>
      <c r="S981" s="7426"/>
      <c r="T981" s="7426"/>
      <c r="U981" s="7426"/>
      <c r="V981" s="7426"/>
      <c r="W981" s="7426"/>
      <c r="X981" s="7426"/>
      <c r="Y981" s="7426"/>
      <c r="Z981" s="7426"/>
      <c r="AA981" s="7426"/>
    </row>
    <row r="982" spans="1:30" ht="63" customHeight="1" x14ac:dyDescent="0.2">
      <c r="A982" s="35"/>
      <c r="B982" s="342" t="s">
        <v>72</v>
      </c>
      <c r="C982" s="343" t="s">
        <v>6</v>
      </c>
      <c r="D982" s="344" t="s">
        <v>7</v>
      </c>
      <c r="E982" s="345" t="s">
        <v>8</v>
      </c>
      <c r="F982" s="347" t="s">
        <v>145</v>
      </c>
      <c r="G982" s="347" t="s">
        <v>186</v>
      </c>
      <c r="H982" s="348" t="s">
        <v>231</v>
      </c>
      <c r="I982" s="349" t="s">
        <v>243</v>
      </c>
      <c r="J982" s="349" t="s">
        <v>294</v>
      </c>
      <c r="K982" s="407" t="s">
        <v>330</v>
      </c>
      <c r="L982" s="454" t="s">
        <v>344</v>
      </c>
      <c r="M982" s="2781" t="s">
        <v>396</v>
      </c>
      <c r="N982" s="586" t="s">
        <v>421</v>
      </c>
      <c r="O982" s="659" t="s">
        <v>437</v>
      </c>
      <c r="P982" s="737" t="s">
        <v>471</v>
      </c>
      <c r="Q982" s="954" t="s">
        <v>628</v>
      </c>
      <c r="R982" s="924" t="s">
        <v>668</v>
      </c>
      <c r="S982" s="2600" t="s">
        <v>675</v>
      </c>
      <c r="T982" s="2444" t="s">
        <v>679</v>
      </c>
      <c r="U982" s="2445" t="s">
        <v>723</v>
      </c>
      <c r="V982" s="2656" t="s">
        <v>733</v>
      </c>
      <c r="W982" s="2656" t="s">
        <v>787</v>
      </c>
      <c r="X982" s="2656" t="s">
        <v>801</v>
      </c>
      <c r="Y982" s="2656" t="s">
        <v>802</v>
      </c>
      <c r="Z982" s="2656" t="s">
        <v>825</v>
      </c>
      <c r="AA982" s="7110" t="s">
        <v>828</v>
      </c>
      <c r="AB982" s="7193" t="s">
        <v>851</v>
      </c>
      <c r="AC982" s="7193" t="s">
        <v>852</v>
      </c>
      <c r="AD982" s="7115" t="s">
        <v>912</v>
      </c>
    </row>
    <row r="983" spans="1:30" x14ac:dyDescent="0.2">
      <c r="A983" s="139"/>
      <c r="B983" s="755" t="s">
        <v>614</v>
      </c>
      <c r="C983" s="754" t="s">
        <v>10</v>
      </c>
      <c r="D983" s="754" t="s">
        <v>10</v>
      </c>
      <c r="E983" s="754" t="s">
        <v>10</v>
      </c>
      <c r="F983" s="754" t="s">
        <v>10</v>
      </c>
      <c r="G983" s="754" t="s">
        <v>10</v>
      </c>
      <c r="H983" s="754" t="s">
        <v>10</v>
      </c>
      <c r="I983" s="754" t="s">
        <v>10</v>
      </c>
      <c r="J983" s="754" t="s">
        <v>10</v>
      </c>
      <c r="K983" s="754" t="s">
        <v>10</v>
      </c>
      <c r="L983" s="754" t="s">
        <v>10</v>
      </c>
      <c r="M983" s="2800" t="s">
        <v>10</v>
      </c>
      <c r="N983" s="754" t="s">
        <v>10</v>
      </c>
      <c r="O983" s="754" t="s">
        <v>10</v>
      </c>
      <c r="P983" s="754" t="s">
        <v>10</v>
      </c>
      <c r="Q983" s="955">
        <v>7.6240000000000006</v>
      </c>
      <c r="R983" s="838" t="s">
        <v>10</v>
      </c>
      <c r="S983" s="2482" t="s">
        <v>10</v>
      </c>
      <c r="T983" s="2490" t="s">
        <v>10</v>
      </c>
      <c r="U983" s="2447" t="s">
        <v>10</v>
      </c>
      <c r="V983" s="2657" t="s">
        <v>10</v>
      </c>
      <c r="W983" s="2657" t="s">
        <v>10</v>
      </c>
      <c r="X983" s="2447" t="s">
        <v>10</v>
      </c>
      <c r="Y983" s="2447" t="s">
        <v>10</v>
      </c>
      <c r="Z983" s="2447" t="s">
        <v>10</v>
      </c>
      <c r="AA983" s="2457" t="s">
        <v>10</v>
      </c>
      <c r="AB983" s="7184" t="s">
        <v>10</v>
      </c>
      <c r="AC983" s="7184" t="s">
        <v>10</v>
      </c>
      <c r="AD983" s="7185" t="s">
        <v>10</v>
      </c>
    </row>
    <row r="984" spans="1:30" x14ac:dyDescent="0.2">
      <c r="A984" s="139"/>
      <c r="B984" s="756" t="s">
        <v>616</v>
      </c>
      <c r="C984" s="736" t="s">
        <v>10</v>
      </c>
      <c r="D984" s="736" t="s">
        <v>10</v>
      </c>
      <c r="E984" s="736" t="s">
        <v>10</v>
      </c>
      <c r="F984" s="736" t="s">
        <v>10</v>
      </c>
      <c r="G984" s="736" t="s">
        <v>10</v>
      </c>
      <c r="H984" s="736" t="s">
        <v>10</v>
      </c>
      <c r="I984" s="736" t="s">
        <v>10</v>
      </c>
      <c r="J984" s="736" t="s">
        <v>10</v>
      </c>
      <c r="K984" s="736" t="s">
        <v>10</v>
      </c>
      <c r="L984" s="736" t="s">
        <v>10</v>
      </c>
      <c r="M984" s="2801" t="s">
        <v>10</v>
      </c>
      <c r="N984" s="736" t="s">
        <v>10</v>
      </c>
      <c r="O984" s="736" t="s">
        <v>10</v>
      </c>
      <c r="P984" s="736" t="s">
        <v>10</v>
      </c>
      <c r="Q984" s="956">
        <v>7.5179999999999998</v>
      </c>
      <c r="R984" s="925">
        <v>7.1130000000000004</v>
      </c>
      <c r="S984" s="2482" t="s">
        <v>10</v>
      </c>
      <c r="T984" s="2490" t="s">
        <v>10</v>
      </c>
      <c r="U984" s="2447" t="s">
        <v>10</v>
      </c>
      <c r="V984" s="2657" t="s">
        <v>10</v>
      </c>
      <c r="W984" s="2657" t="s">
        <v>10</v>
      </c>
      <c r="X984" s="2447" t="s">
        <v>10</v>
      </c>
      <c r="Y984" s="2447" t="s">
        <v>10</v>
      </c>
      <c r="Z984" s="2447" t="s">
        <v>10</v>
      </c>
      <c r="AA984" s="2457" t="s">
        <v>10</v>
      </c>
      <c r="AB984" s="7184" t="s">
        <v>10</v>
      </c>
      <c r="AC984" s="7184" t="s">
        <v>10</v>
      </c>
      <c r="AD984" s="7185" t="s">
        <v>10</v>
      </c>
    </row>
    <row r="985" spans="1:30" x14ac:dyDescent="0.2">
      <c r="A985" s="139"/>
      <c r="B985" s="757" t="s">
        <v>617</v>
      </c>
      <c r="C985" s="736" t="s">
        <v>10</v>
      </c>
      <c r="D985" s="736" t="s">
        <v>10</v>
      </c>
      <c r="E985" s="736" t="s">
        <v>10</v>
      </c>
      <c r="F985" s="736" t="s">
        <v>10</v>
      </c>
      <c r="G985" s="736" t="s">
        <v>10</v>
      </c>
      <c r="H985" s="736" t="s">
        <v>10</v>
      </c>
      <c r="I985" s="736" t="s">
        <v>10</v>
      </c>
      <c r="J985" s="736" t="s">
        <v>10</v>
      </c>
      <c r="K985" s="736" t="s">
        <v>10</v>
      </c>
      <c r="L985" s="736" t="s">
        <v>10</v>
      </c>
      <c r="M985" s="2801" t="s">
        <v>10</v>
      </c>
      <c r="N985" s="736" t="s">
        <v>10</v>
      </c>
      <c r="O985" s="736" t="s">
        <v>10</v>
      </c>
      <c r="P985" s="736" t="s">
        <v>10</v>
      </c>
      <c r="Q985" s="957">
        <v>7.2140000000000004</v>
      </c>
      <c r="R985" s="926">
        <v>6.6870000000000003</v>
      </c>
      <c r="S985" s="2601">
        <v>5.9369550000000002</v>
      </c>
      <c r="T985" s="2602" t="s">
        <v>10</v>
      </c>
      <c r="U985" s="2447" t="s">
        <v>10</v>
      </c>
      <c r="V985" s="2657" t="s">
        <v>10</v>
      </c>
      <c r="W985" s="2657" t="s">
        <v>10</v>
      </c>
      <c r="X985" s="2447" t="s">
        <v>10</v>
      </c>
      <c r="Y985" s="2447" t="s">
        <v>10</v>
      </c>
      <c r="Z985" s="2447" t="s">
        <v>10</v>
      </c>
      <c r="AA985" s="2457" t="s">
        <v>10</v>
      </c>
      <c r="AB985" s="7184" t="s">
        <v>10</v>
      </c>
      <c r="AC985" s="7184" t="s">
        <v>10</v>
      </c>
      <c r="AD985" s="7185" t="s">
        <v>10</v>
      </c>
    </row>
    <row r="986" spans="1:30" x14ac:dyDescent="0.2">
      <c r="A986" s="817"/>
      <c r="B986" s="756" t="s">
        <v>618</v>
      </c>
      <c r="C986" s="818" t="s">
        <v>10</v>
      </c>
      <c r="D986" s="818" t="s">
        <v>10</v>
      </c>
      <c r="E986" s="818" t="s">
        <v>10</v>
      </c>
      <c r="F986" s="818" t="s">
        <v>10</v>
      </c>
      <c r="G986" s="818" t="s">
        <v>10</v>
      </c>
      <c r="H986" s="818" t="s">
        <v>10</v>
      </c>
      <c r="I986" s="818" t="s">
        <v>10</v>
      </c>
      <c r="J986" s="818" t="s">
        <v>10</v>
      </c>
      <c r="K986" s="818" t="s">
        <v>10</v>
      </c>
      <c r="L986" s="818" t="s">
        <v>10</v>
      </c>
      <c r="M986" s="2802" t="s">
        <v>10</v>
      </c>
      <c r="N986" s="818" t="s">
        <v>10</v>
      </c>
      <c r="O986" s="818" t="s">
        <v>10</v>
      </c>
      <c r="P986" s="818" t="s">
        <v>10</v>
      </c>
      <c r="Q986" s="958">
        <v>5.468</v>
      </c>
      <c r="R986" s="927">
        <v>5.4870000000000001</v>
      </c>
      <c r="S986" s="2601">
        <v>5.5795519999999996</v>
      </c>
      <c r="T986" s="2602">
        <v>6.5222455999999998</v>
      </c>
      <c r="U986" s="2447" t="s">
        <v>10</v>
      </c>
      <c r="V986" s="2657" t="s">
        <v>10</v>
      </c>
      <c r="W986" s="2657" t="s">
        <v>10</v>
      </c>
      <c r="X986" s="2447" t="s">
        <v>10</v>
      </c>
      <c r="Y986" s="2447" t="s">
        <v>10</v>
      </c>
      <c r="Z986" s="2447" t="s">
        <v>10</v>
      </c>
      <c r="AA986" s="2457" t="s">
        <v>10</v>
      </c>
      <c r="AB986" s="7184" t="s">
        <v>10</v>
      </c>
      <c r="AC986" s="7184" t="s">
        <v>10</v>
      </c>
      <c r="AD986" s="7185" t="s">
        <v>10</v>
      </c>
    </row>
    <row r="987" spans="1:30" x14ac:dyDescent="0.2">
      <c r="A987" s="822"/>
      <c r="B987" s="756" t="s">
        <v>669</v>
      </c>
      <c r="C987" s="841" t="s">
        <v>10</v>
      </c>
      <c r="D987" s="841" t="s">
        <v>10</v>
      </c>
      <c r="E987" s="841" t="s">
        <v>10</v>
      </c>
      <c r="F987" s="841" t="s">
        <v>10</v>
      </c>
      <c r="G987" s="841" t="s">
        <v>10</v>
      </c>
      <c r="H987" s="841" t="s">
        <v>10</v>
      </c>
      <c r="I987" s="841" t="s">
        <v>10</v>
      </c>
      <c r="J987" s="841" t="s">
        <v>10</v>
      </c>
      <c r="K987" s="841" t="s">
        <v>10</v>
      </c>
      <c r="L987" s="841" t="s">
        <v>10</v>
      </c>
      <c r="M987" s="942" t="s">
        <v>10</v>
      </c>
      <c r="N987" s="841" t="s">
        <v>10</v>
      </c>
      <c r="O987" s="841" t="s">
        <v>10</v>
      </c>
      <c r="P987" s="841" t="s">
        <v>10</v>
      </c>
      <c r="Q987" s="942" t="s">
        <v>10</v>
      </c>
      <c r="R987" s="928">
        <v>4.1900000000000004</v>
      </c>
      <c r="S987" s="2601">
        <v>4.5906960000000003</v>
      </c>
      <c r="T987" s="2602">
        <v>5.9113490000000004</v>
      </c>
      <c r="U987" s="2447" t="s">
        <v>10</v>
      </c>
      <c r="V987" s="2657" t="s">
        <v>10</v>
      </c>
      <c r="W987" s="2657" t="s">
        <v>10</v>
      </c>
      <c r="X987" s="2447" t="s">
        <v>10</v>
      </c>
      <c r="Y987" s="2447" t="s">
        <v>10</v>
      </c>
      <c r="Z987" s="2447" t="s">
        <v>10</v>
      </c>
      <c r="AA987" s="2457" t="s">
        <v>10</v>
      </c>
      <c r="AB987" s="7184" t="s">
        <v>10</v>
      </c>
      <c r="AC987" s="7184" t="s">
        <v>10</v>
      </c>
      <c r="AD987" s="7185" t="s">
        <v>10</v>
      </c>
    </row>
    <row r="988" spans="1:30" x14ac:dyDescent="0.2">
      <c r="A988" s="837"/>
      <c r="B988" s="845" t="s">
        <v>676</v>
      </c>
      <c r="C988" s="841" t="s">
        <v>10</v>
      </c>
      <c r="D988" s="841" t="s">
        <v>10</v>
      </c>
      <c r="E988" s="841" t="s">
        <v>10</v>
      </c>
      <c r="F988" s="841" t="s">
        <v>10</v>
      </c>
      <c r="G988" s="841" t="s">
        <v>10</v>
      </c>
      <c r="H988" s="841" t="s">
        <v>10</v>
      </c>
      <c r="I988" s="841" t="s">
        <v>10</v>
      </c>
      <c r="J988" s="841" t="s">
        <v>10</v>
      </c>
      <c r="K988" s="841" t="s">
        <v>10</v>
      </c>
      <c r="L988" s="841" t="s">
        <v>10</v>
      </c>
      <c r="M988" s="942" t="s">
        <v>10</v>
      </c>
      <c r="N988" s="841" t="s">
        <v>10</v>
      </c>
      <c r="O988" s="841" t="s">
        <v>10</v>
      </c>
      <c r="P988" s="841" t="s">
        <v>10</v>
      </c>
      <c r="Q988" s="942" t="s">
        <v>10</v>
      </c>
      <c r="R988" s="873" t="s">
        <v>10</v>
      </c>
      <c r="S988" s="2601">
        <v>3.2475610000000001</v>
      </c>
      <c r="T988" s="2602">
        <v>4.7306911999999999</v>
      </c>
      <c r="U988" s="2447" t="s">
        <v>10</v>
      </c>
      <c r="V988" s="2657">
        <v>4.6786941000000004</v>
      </c>
      <c r="W988" s="2657" t="s">
        <v>10</v>
      </c>
      <c r="X988" s="2447" t="s">
        <v>10</v>
      </c>
      <c r="Y988" s="2447" t="s">
        <v>10</v>
      </c>
      <c r="Z988" s="2447" t="s">
        <v>10</v>
      </c>
      <c r="AA988" s="2457" t="s">
        <v>10</v>
      </c>
      <c r="AB988" s="7184" t="s">
        <v>10</v>
      </c>
      <c r="AC988" s="7184" t="s">
        <v>10</v>
      </c>
      <c r="AD988" s="7185" t="s">
        <v>10</v>
      </c>
    </row>
    <row r="989" spans="1:30" x14ac:dyDescent="0.2">
      <c r="A989" s="2424"/>
      <c r="B989" s="845" t="s">
        <v>735</v>
      </c>
      <c r="C989" s="841" t="s">
        <v>10</v>
      </c>
      <c r="D989" s="841" t="s">
        <v>10</v>
      </c>
      <c r="E989" s="841" t="s">
        <v>10</v>
      </c>
      <c r="F989" s="841" t="s">
        <v>10</v>
      </c>
      <c r="G989" s="841" t="s">
        <v>10</v>
      </c>
      <c r="H989" s="841" t="s">
        <v>10</v>
      </c>
      <c r="I989" s="841" t="s">
        <v>10</v>
      </c>
      <c r="J989" s="841" t="s">
        <v>10</v>
      </c>
      <c r="K989" s="841" t="s">
        <v>10</v>
      </c>
      <c r="L989" s="841" t="s">
        <v>10</v>
      </c>
      <c r="M989" s="942" t="s">
        <v>10</v>
      </c>
      <c r="N989" s="841" t="s">
        <v>10</v>
      </c>
      <c r="O989" s="841" t="s">
        <v>10</v>
      </c>
      <c r="P989" s="841" t="s">
        <v>10</v>
      </c>
      <c r="Q989" s="841" t="s">
        <v>10</v>
      </c>
      <c r="R989" s="841" t="s">
        <v>10</v>
      </c>
      <c r="S989" s="2568" t="s">
        <v>10</v>
      </c>
      <c r="T989" s="2568" t="s">
        <v>10</v>
      </c>
      <c r="U989" s="2568" t="s">
        <v>10</v>
      </c>
      <c r="V989" s="2676">
        <v>4.5525447000000003</v>
      </c>
      <c r="W989" s="2676">
        <v>5.7924597000000002</v>
      </c>
      <c r="X989" s="2447" t="s">
        <v>10</v>
      </c>
      <c r="Y989" s="2700" t="s">
        <v>10</v>
      </c>
      <c r="Z989" s="2700" t="s">
        <v>10</v>
      </c>
      <c r="AA989" s="2457" t="s">
        <v>10</v>
      </c>
      <c r="AB989" s="7184" t="s">
        <v>10</v>
      </c>
      <c r="AC989" s="7184" t="s">
        <v>10</v>
      </c>
      <c r="AD989" s="7185" t="s">
        <v>10</v>
      </c>
    </row>
    <row r="990" spans="1:30" x14ac:dyDescent="0.2">
      <c r="A990" s="2648"/>
      <c r="B990" s="756" t="s">
        <v>789</v>
      </c>
      <c r="C990" s="841" t="s">
        <v>10</v>
      </c>
      <c r="D990" s="841" t="s">
        <v>10</v>
      </c>
      <c r="E990" s="841" t="s">
        <v>10</v>
      </c>
      <c r="F990" s="841" t="s">
        <v>10</v>
      </c>
      <c r="G990" s="841" t="s">
        <v>10</v>
      </c>
      <c r="H990" s="841" t="s">
        <v>10</v>
      </c>
      <c r="I990" s="841" t="s">
        <v>10</v>
      </c>
      <c r="J990" s="841" t="s">
        <v>10</v>
      </c>
      <c r="K990" s="841" t="s">
        <v>10</v>
      </c>
      <c r="L990" s="841" t="s">
        <v>10</v>
      </c>
      <c r="M990" s="942" t="s">
        <v>10</v>
      </c>
      <c r="N990" s="841" t="s">
        <v>10</v>
      </c>
      <c r="O990" s="841" t="s">
        <v>10</v>
      </c>
      <c r="P990" s="841" t="s">
        <v>10</v>
      </c>
      <c r="Q990" s="841" t="s">
        <v>10</v>
      </c>
      <c r="R990" s="841" t="s">
        <v>10</v>
      </c>
      <c r="S990" s="841" t="s">
        <v>10</v>
      </c>
      <c r="T990" s="841" t="s">
        <v>10</v>
      </c>
      <c r="U990" s="841" t="s">
        <v>10</v>
      </c>
      <c r="V990" s="2681" t="s">
        <v>10</v>
      </c>
      <c r="W990" s="2681">
        <v>5.5285650999999998</v>
      </c>
      <c r="X990" s="2447" t="s">
        <v>10</v>
      </c>
      <c r="Y990" s="2891" t="s">
        <v>10</v>
      </c>
      <c r="Z990" s="2891" t="s">
        <v>10</v>
      </c>
      <c r="AA990" s="2457" t="s">
        <v>10</v>
      </c>
      <c r="AB990" s="7184" t="s">
        <v>10</v>
      </c>
      <c r="AC990" s="7184" t="s">
        <v>10</v>
      </c>
      <c r="AD990" s="7185" t="s">
        <v>10</v>
      </c>
    </row>
    <row r="991" spans="1:30" x14ac:dyDescent="0.2">
      <c r="A991" s="2648"/>
      <c r="B991" s="756" t="s">
        <v>790</v>
      </c>
      <c r="C991" s="841" t="s">
        <v>10</v>
      </c>
      <c r="D991" s="841" t="s">
        <v>10</v>
      </c>
      <c r="E991" s="841" t="s">
        <v>10</v>
      </c>
      <c r="F991" s="841" t="s">
        <v>10</v>
      </c>
      <c r="G991" s="841" t="s">
        <v>10</v>
      </c>
      <c r="H991" s="841" t="s">
        <v>10</v>
      </c>
      <c r="I991" s="841" t="s">
        <v>10</v>
      </c>
      <c r="J991" s="841" t="s">
        <v>10</v>
      </c>
      <c r="K991" s="841" t="s">
        <v>10</v>
      </c>
      <c r="L991" s="841" t="s">
        <v>10</v>
      </c>
      <c r="M991" s="942" t="s">
        <v>10</v>
      </c>
      <c r="N991" s="841" t="s">
        <v>10</v>
      </c>
      <c r="O991" s="841" t="s">
        <v>10</v>
      </c>
      <c r="P991" s="841" t="s">
        <v>10</v>
      </c>
      <c r="Q991" s="841" t="s">
        <v>10</v>
      </c>
      <c r="R991" s="841" t="s">
        <v>10</v>
      </c>
      <c r="S991" s="841" t="s">
        <v>10</v>
      </c>
      <c r="T991" s="841" t="s">
        <v>10</v>
      </c>
      <c r="U991" s="841" t="s">
        <v>10</v>
      </c>
      <c r="V991" s="2681" t="s">
        <v>10</v>
      </c>
      <c r="W991" s="2681">
        <v>4.5798940000000004</v>
      </c>
      <c r="X991" s="2447" t="s">
        <v>10</v>
      </c>
      <c r="Y991" s="2891" t="s">
        <v>10</v>
      </c>
      <c r="Z991" s="2891" t="s">
        <v>10</v>
      </c>
      <c r="AA991" s="2457" t="s">
        <v>10</v>
      </c>
      <c r="AB991" s="7184" t="s">
        <v>10</v>
      </c>
      <c r="AC991" s="7184" t="s">
        <v>10</v>
      </c>
      <c r="AD991" s="7185" t="s">
        <v>10</v>
      </c>
    </row>
    <row r="992" spans="1:30" x14ac:dyDescent="0.2">
      <c r="A992" s="2648"/>
      <c r="B992" s="845" t="s">
        <v>677</v>
      </c>
      <c r="C992" s="2681" t="s">
        <v>10</v>
      </c>
      <c r="D992" s="2681" t="s">
        <v>10</v>
      </c>
      <c r="E992" s="2681" t="s">
        <v>10</v>
      </c>
      <c r="F992" s="2681" t="s">
        <v>10</v>
      </c>
      <c r="G992" s="2681" t="s">
        <v>10</v>
      </c>
      <c r="H992" s="2681" t="s">
        <v>10</v>
      </c>
      <c r="I992" s="2681" t="s">
        <v>10</v>
      </c>
      <c r="J992" s="2681" t="s">
        <v>10</v>
      </c>
      <c r="K992" s="2681" t="s">
        <v>10</v>
      </c>
      <c r="L992" s="2681" t="s">
        <v>10</v>
      </c>
      <c r="M992" s="2684" t="s">
        <v>10</v>
      </c>
      <c r="N992" s="2681" t="s">
        <v>10</v>
      </c>
      <c r="O992" s="2681" t="s">
        <v>10</v>
      </c>
      <c r="P992" s="2681" t="s">
        <v>10</v>
      </c>
      <c r="Q992" s="2684" t="s">
        <v>10</v>
      </c>
      <c r="R992" s="2685" t="s">
        <v>10</v>
      </c>
      <c r="S992" s="2699">
        <v>1.950016</v>
      </c>
      <c r="T992" s="2699">
        <v>3.3702097000000002</v>
      </c>
      <c r="U992" s="2657" t="s">
        <v>10</v>
      </c>
      <c r="V992" s="2657">
        <v>3.8248161000000001</v>
      </c>
      <c r="W992" s="2657" t="s">
        <v>10</v>
      </c>
      <c r="X992" s="2447" t="s">
        <v>10</v>
      </c>
      <c r="Y992" s="2889" t="s">
        <v>10</v>
      </c>
      <c r="Z992" s="2889" t="s">
        <v>10</v>
      </c>
      <c r="AA992" s="2457" t="s">
        <v>10</v>
      </c>
      <c r="AB992" s="7184" t="s">
        <v>10</v>
      </c>
      <c r="AC992" s="7184" t="s">
        <v>10</v>
      </c>
      <c r="AD992" s="7185" t="s">
        <v>10</v>
      </c>
    </row>
    <row r="993" spans="1:30" x14ac:dyDescent="0.2">
      <c r="A993" s="837"/>
      <c r="B993" s="846" t="s">
        <v>791</v>
      </c>
      <c r="C993" s="2682" t="s">
        <v>10</v>
      </c>
      <c r="D993" s="2682" t="s">
        <v>10</v>
      </c>
      <c r="E993" s="2682" t="s">
        <v>10</v>
      </c>
      <c r="F993" s="2682" t="s">
        <v>10</v>
      </c>
      <c r="G993" s="2682" t="s">
        <v>10</v>
      </c>
      <c r="H993" s="2682" t="s">
        <v>10</v>
      </c>
      <c r="I993" s="2682" t="s">
        <v>10</v>
      </c>
      <c r="J993" s="2682" t="s">
        <v>10</v>
      </c>
      <c r="K993" s="2682" t="s">
        <v>10</v>
      </c>
      <c r="L993" s="2682" t="s">
        <v>10</v>
      </c>
      <c r="M993" s="2809" t="s">
        <v>10</v>
      </c>
      <c r="N993" s="2682" t="s">
        <v>10</v>
      </c>
      <c r="O993" s="2682" t="s">
        <v>10</v>
      </c>
      <c r="P993" s="2682" t="s">
        <v>10</v>
      </c>
      <c r="Q993" s="2682" t="s">
        <v>10</v>
      </c>
      <c r="R993" s="2682" t="s">
        <v>10</v>
      </c>
      <c r="S993" s="2682" t="s">
        <v>10</v>
      </c>
      <c r="T993" s="2682" t="s">
        <v>10</v>
      </c>
      <c r="U993" s="2682" t="s">
        <v>10</v>
      </c>
      <c r="V993" s="2682" t="s">
        <v>10</v>
      </c>
      <c r="W993" s="2682">
        <v>3.0260229000000001</v>
      </c>
      <c r="X993" s="2833" t="s">
        <v>10</v>
      </c>
      <c r="Y993" s="2890" t="s">
        <v>10</v>
      </c>
      <c r="Z993" s="2890" t="s">
        <v>10</v>
      </c>
      <c r="AA993" s="7208" t="s">
        <v>10</v>
      </c>
      <c r="AB993" s="7189" t="s">
        <v>10</v>
      </c>
      <c r="AC993" s="7189" t="s">
        <v>10</v>
      </c>
      <c r="AD993" s="7190" t="s">
        <v>10</v>
      </c>
    </row>
    <row r="994" spans="1:30" ht="3" customHeight="1" x14ac:dyDescent="0.2">
      <c r="B994" s="40"/>
      <c r="C994" s="38"/>
      <c r="D994" s="38"/>
    </row>
    <row r="995" spans="1:30" ht="63" customHeight="1" x14ac:dyDescent="0.2">
      <c r="B995" s="7436" t="s">
        <v>656</v>
      </c>
      <c r="C995" s="7437"/>
      <c r="D995" s="7437"/>
      <c r="E995" s="7437"/>
      <c r="F995" s="7437"/>
      <c r="G995" s="7437"/>
      <c r="H995" s="7437"/>
      <c r="I995" s="7437"/>
      <c r="J995" s="7438"/>
      <c r="K995" s="7439"/>
      <c r="L995" s="7440"/>
      <c r="M995" s="7441"/>
      <c r="N995" s="7442"/>
      <c r="O995" s="7443"/>
      <c r="P995" s="7444"/>
      <c r="Q995" s="7445"/>
      <c r="R995" s="7437"/>
      <c r="S995" s="2453"/>
      <c r="T995" s="2454"/>
      <c r="U995" s="2455"/>
      <c r="V995" s="2658"/>
      <c r="W995" s="2658"/>
      <c r="X995" s="2658"/>
    </row>
    <row r="996" spans="1:30" x14ac:dyDescent="0.2">
      <c r="AB996" s="7171"/>
      <c r="AC996" s="7171"/>
      <c r="AD996" s="7171"/>
    </row>
    <row r="997" spans="1:30" ht="63" customHeight="1" x14ac:dyDescent="0.2">
      <c r="A997" s="22" t="s">
        <v>667</v>
      </c>
      <c r="B997" s="7428" t="s">
        <v>623</v>
      </c>
      <c r="C997" s="7426"/>
      <c r="D997" s="7426"/>
      <c r="E997" s="7426"/>
      <c r="F997" s="7426"/>
      <c r="G997" s="7426"/>
      <c r="H997" s="7426"/>
      <c r="I997" s="7426"/>
      <c r="J997" s="7426"/>
      <c r="K997" s="7426"/>
      <c r="L997" s="7426"/>
      <c r="M997" s="7426"/>
      <c r="N997" s="7426"/>
      <c r="O997" s="7426"/>
      <c r="P997" s="7426"/>
      <c r="Q997" s="7426"/>
      <c r="R997" s="7426"/>
      <c r="S997" s="7426"/>
      <c r="T997" s="7426"/>
      <c r="U997" s="7426"/>
      <c r="V997" s="7426"/>
      <c r="W997" s="7426"/>
      <c r="X997" s="7426"/>
      <c r="Y997" s="7426"/>
      <c r="Z997" s="7426"/>
      <c r="AA997" s="7426"/>
    </row>
    <row r="998" spans="1:30" ht="63" customHeight="1" x14ac:dyDescent="0.2">
      <c r="A998" s="35"/>
      <c r="B998" s="342" t="s">
        <v>72</v>
      </c>
      <c r="C998" s="343" t="s">
        <v>6</v>
      </c>
      <c r="D998" s="344" t="s">
        <v>7</v>
      </c>
      <c r="E998" s="345" t="s">
        <v>8</v>
      </c>
      <c r="F998" s="347" t="s">
        <v>145</v>
      </c>
      <c r="G998" s="347" t="s">
        <v>186</v>
      </c>
      <c r="H998" s="348" t="s">
        <v>231</v>
      </c>
      <c r="I998" s="349" t="s">
        <v>243</v>
      </c>
      <c r="J998" s="349" t="s">
        <v>294</v>
      </c>
      <c r="K998" s="407" t="s">
        <v>330</v>
      </c>
      <c r="L998" s="454" t="s">
        <v>344</v>
      </c>
      <c r="M998" s="2781" t="s">
        <v>396</v>
      </c>
      <c r="N998" s="586" t="s">
        <v>421</v>
      </c>
      <c r="O998" s="659" t="s">
        <v>437</v>
      </c>
      <c r="P998" s="737" t="s">
        <v>471</v>
      </c>
      <c r="Q998" s="1904" t="s">
        <v>628</v>
      </c>
      <c r="R998" s="843" t="s">
        <v>668</v>
      </c>
      <c r="S998" s="2599" t="s">
        <v>675</v>
      </c>
      <c r="T998" s="2444" t="s">
        <v>679</v>
      </c>
      <c r="U998" s="2445" t="s">
        <v>723</v>
      </c>
      <c r="V998" s="2656" t="s">
        <v>733</v>
      </c>
      <c r="W998" s="2656" t="s">
        <v>787</v>
      </c>
      <c r="X998" s="2656" t="s">
        <v>801</v>
      </c>
      <c r="Y998" s="2680" t="s">
        <v>802</v>
      </c>
      <c r="Z998" s="2680" t="s">
        <v>825</v>
      </c>
      <c r="AA998" s="7110" t="s">
        <v>828</v>
      </c>
      <c r="AB998" s="7193" t="s">
        <v>851</v>
      </c>
      <c r="AC998" s="7193" t="s">
        <v>852</v>
      </c>
      <c r="AD998" s="7115" t="s">
        <v>912</v>
      </c>
    </row>
    <row r="999" spans="1:30" x14ac:dyDescent="0.2">
      <c r="A999" s="36"/>
      <c r="B999" s="71" t="s">
        <v>529</v>
      </c>
      <c r="C999" s="608" t="s">
        <v>10</v>
      </c>
      <c r="D999" s="608" t="s">
        <v>10</v>
      </c>
      <c r="E999" s="608" t="s">
        <v>10</v>
      </c>
      <c r="F999" s="608" t="s">
        <v>10</v>
      </c>
      <c r="G999" s="608" t="s">
        <v>10</v>
      </c>
      <c r="H999" s="608" t="s">
        <v>10</v>
      </c>
      <c r="I999" s="608" t="s">
        <v>10</v>
      </c>
      <c r="J999" s="608" t="s">
        <v>10</v>
      </c>
      <c r="K999" s="608" t="s">
        <v>10</v>
      </c>
      <c r="L999" s="608" t="s">
        <v>10</v>
      </c>
      <c r="M999" s="2804" t="s">
        <v>10</v>
      </c>
      <c r="N999" s="608" t="s">
        <v>10</v>
      </c>
      <c r="O999" s="608" t="s">
        <v>10</v>
      </c>
      <c r="P999" s="608" t="s">
        <v>10</v>
      </c>
      <c r="Q999" s="1905">
        <v>18.076000000000001</v>
      </c>
      <c r="R999" s="838" t="s">
        <v>10</v>
      </c>
      <c r="S999" s="2463" t="s">
        <v>10</v>
      </c>
      <c r="T999" s="2463" t="s">
        <v>10</v>
      </c>
      <c r="U999" s="2447" t="s">
        <v>10</v>
      </c>
      <c r="V999" s="2447" t="s">
        <v>10</v>
      </c>
      <c r="W999" s="2447" t="s">
        <v>10</v>
      </c>
      <c r="X999" s="2447" t="s">
        <v>10</v>
      </c>
      <c r="Y999" s="2627" t="s">
        <v>10</v>
      </c>
      <c r="Z999" s="2627" t="s">
        <v>10</v>
      </c>
      <c r="AA999" s="2457" t="s">
        <v>10</v>
      </c>
      <c r="AB999" s="7184" t="s">
        <v>10</v>
      </c>
      <c r="AC999" s="7184" t="s">
        <v>10</v>
      </c>
      <c r="AD999" s="7185" t="s">
        <v>10</v>
      </c>
    </row>
    <row r="1000" spans="1:30" x14ac:dyDescent="0.2">
      <c r="A1000" s="36"/>
      <c r="B1000" s="44" t="s">
        <v>530</v>
      </c>
      <c r="C1000" s="609" t="s">
        <v>10</v>
      </c>
      <c r="D1000" s="609" t="s">
        <v>10</v>
      </c>
      <c r="E1000" s="609" t="s">
        <v>10</v>
      </c>
      <c r="F1000" s="609" t="s">
        <v>10</v>
      </c>
      <c r="G1000" s="609" t="s">
        <v>10</v>
      </c>
      <c r="H1000" s="609" t="s">
        <v>10</v>
      </c>
      <c r="I1000" s="609" t="s">
        <v>10</v>
      </c>
      <c r="J1000" s="609" t="s">
        <v>10</v>
      </c>
      <c r="K1000" s="609" t="s">
        <v>10</v>
      </c>
      <c r="L1000" s="609" t="s">
        <v>10</v>
      </c>
      <c r="M1000" s="2805" t="s">
        <v>10</v>
      </c>
      <c r="N1000" s="609" t="s">
        <v>10</v>
      </c>
      <c r="O1000" s="609" t="s">
        <v>10</v>
      </c>
      <c r="P1000" s="609" t="s">
        <v>10</v>
      </c>
      <c r="Q1000" s="1906">
        <v>2.4300000000000002</v>
      </c>
      <c r="R1000" s="838" t="s">
        <v>10</v>
      </c>
      <c r="S1000" s="2463" t="s">
        <v>10</v>
      </c>
      <c r="T1000" s="2463" t="s">
        <v>10</v>
      </c>
      <c r="U1000" s="2447" t="s">
        <v>10</v>
      </c>
      <c r="V1000" s="2447" t="s">
        <v>10</v>
      </c>
      <c r="W1000" s="2447" t="s">
        <v>10</v>
      </c>
      <c r="X1000" s="2447" t="s">
        <v>10</v>
      </c>
      <c r="Y1000" s="2569" t="s">
        <v>10</v>
      </c>
      <c r="Z1000" s="2569" t="s">
        <v>10</v>
      </c>
      <c r="AA1000" s="2457" t="s">
        <v>10</v>
      </c>
      <c r="AB1000" s="7184" t="s">
        <v>10</v>
      </c>
      <c r="AC1000" s="7184" t="s">
        <v>10</v>
      </c>
      <c r="AD1000" s="7185" t="s">
        <v>10</v>
      </c>
    </row>
    <row r="1001" spans="1:30" x14ac:dyDescent="0.2">
      <c r="A1001" s="139"/>
      <c r="B1001" s="44" t="s">
        <v>531</v>
      </c>
      <c r="C1001" s="610" t="s">
        <v>10</v>
      </c>
      <c r="D1001" s="610" t="s">
        <v>10</v>
      </c>
      <c r="E1001" s="610" t="s">
        <v>10</v>
      </c>
      <c r="F1001" s="610" t="s">
        <v>10</v>
      </c>
      <c r="G1001" s="610" t="s">
        <v>10</v>
      </c>
      <c r="H1001" s="610" t="s">
        <v>10</v>
      </c>
      <c r="I1001" s="610" t="s">
        <v>10</v>
      </c>
      <c r="J1001" s="610" t="s">
        <v>10</v>
      </c>
      <c r="K1001" s="610" t="s">
        <v>10</v>
      </c>
      <c r="L1001" s="610" t="s">
        <v>10</v>
      </c>
      <c r="M1001" s="2806" t="s">
        <v>10</v>
      </c>
      <c r="N1001" s="610" t="s">
        <v>10</v>
      </c>
      <c r="O1001" s="610" t="s">
        <v>10</v>
      </c>
      <c r="P1001" s="610" t="s">
        <v>10</v>
      </c>
      <c r="Q1001" s="1907">
        <v>50.029000000000003</v>
      </c>
      <c r="R1001" s="838" t="s">
        <v>10</v>
      </c>
      <c r="S1001" s="2463" t="s">
        <v>10</v>
      </c>
      <c r="T1001" s="2463" t="s">
        <v>10</v>
      </c>
      <c r="U1001" s="2447" t="s">
        <v>10</v>
      </c>
      <c r="V1001" s="2447" t="s">
        <v>10</v>
      </c>
      <c r="W1001" s="2447" t="s">
        <v>10</v>
      </c>
      <c r="X1001" s="2447" t="s">
        <v>10</v>
      </c>
      <c r="Y1001" s="2569" t="s">
        <v>10</v>
      </c>
      <c r="Z1001" s="2569" t="s">
        <v>10</v>
      </c>
      <c r="AA1001" s="2457" t="s">
        <v>10</v>
      </c>
      <c r="AB1001" s="7184" t="s">
        <v>10</v>
      </c>
      <c r="AC1001" s="7184" t="s">
        <v>10</v>
      </c>
      <c r="AD1001" s="7185" t="s">
        <v>10</v>
      </c>
    </row>
    <row r="1002" spans="1:30" x14ac:dyDescent="0.2">
      <c r="A1002" s="139"/>
      <c r="B1002" s="43" t="s">
        <v>532</v>
      </c>
      <c r="C1002" s="612" t="s">
        <v>10</v>
      </c>
      <c r="D1002" s="612" t="s">
        <v>10</v>
      </c>
      <c r="E1002" s="612" t="s">
        <v>10</v>
      </c>
      <c r="F1002" s="612" t="s">
        <v>10</v>
      </c>
      <c r="G1002" s="612" t="s">
        <v>10</v>
      </c>
      <c r="H1002" s="612" t="s">
        <v>10</v>
      </c>
      <c r="I1002" s="612" t="s">
        <v>10</v>
      </c>
      <c r="J1002" s="612" t="s">
        <v>10</v>
      </c>
      <c r="K1002" s="612" t="s">
        <v>10</v>
      </c>
      <c r="L1002" s="612" t="s">
        <v>10</v>
      </c>
      <c r="M1002" s="2808" t="s">
        <v>10</v>
      </c>
      <c r="N1002" s="612" t="s">
        <v>10</v>
      </c>
      <c r="O1002" s="612" t="s">
        <v>10</v>
      </c>
      <c r="P1002" s="612" t="s">
        <v>10</v>
      </c>
      <c r="Q1002" s="1908">
        <v>29.465</v>
      </c>
      <c r="R1002" s="839" t="s">
        <v>10</v>
      </c>
      <c r="S1002" s="2464" t="s">
        <v>10</v>
      </c>
      <c r="T1002" s="2464" t="s">
        <v>10</v>
      </c>
      <c r="U1002" s="2452" t="s">
        <v>10</v>
      </c>
      <c r="V1002" s="2452" t="s">
        <v>10</v>
      </c>
      <c r="W1002" s="2452" t="s">
        <v>10</v>
      </c>
      <c r="X1002" s="2452" t="s">
        <v>10</v>
      </c>
      <c r="Y1002" s="842" t="s">
        <v>10</v>
      </c>
      <c r="Z1002" s="842" t="s">
        <v>10</v>
      </c>
      <c r="AA1002" s="7208" t="s">
        <v>10</v>
      </c>
      <c r="AB1002" s="7189" t="s">
        <v>10</v>
      </c>
      <c r="AC1002" s="7189" t="s">
        <v>10</v>
      </c>
      <c r="AD1002" s="7190" t="s">
        <v>10</v>
      </c>
    </row>
    <row r="1003" spans="1:30" ht="3" customHeight="1" x14ac:dyDescent="0.2">
      <c r="B1003" s="40"/>
      <c r="C1003" s="38"/>
      <c r="D1003" s="38"/>
    </row>
    <row r="1004" spans="1:30" ht="63" customHeight="1" x14ac:dyDescent="0.2">
      <c r="B1004" s="7436" t="s">
        <v>657</v>
      </c>
      <c r="C1004" s="7437"/>
      <c r="D1004" s="7437"/>
      <c r="E1004" s="7437"/>
      <c r="F1004" s="7437"/>
      <c r="G1004" s="7437"/>
      <c r="H1004" s="7437"/>
      <c r="I1004" s="7437"/>
      <c r="J1004" s="7438"/>
      <c r="K1004" s="7439"/>
      <c r="L1004" s="7440"/>
      <c r="M1004" s="7441"/>
      <c r="N1004" s="7442"/>
      <c r="O1004" s="7443"/>
      <c r="P1004" s="7444"/>
      <c r="Q1004" s="7445"/>
      <c r="R1004" s="7437"/>
      <c r="S1004" s="2453"/>
      <c r="T1004" s="2454"/>
      <c r="U1004" s="2455"/>
      <c r="V1004" s="2658"/>
      <c r="W1004" s="2658"/>
      <c r="X1004" s="2658"/>
    </row>
    <row r="1005" spans="1:30" x14ac:dyDescent="0.2">
      <c r="AB1005" s="7171"/>
      <c r="AC1005" s="7171"/>
      <c r="AD1005" s="7171"/>
    </row>
    <row r="1006" spans="1:30" ht="63" customHeight="1" x14ac:dyDescent="0.2">
      <c r="A1006" s="22" t="s">
        <v>630</v>
      </c>
      <c r="B1006" s="7428" t="s">
        <v>624</v>
      </c>
      <c r="C1006" s="7426"/>
      <c r="D1006" s="7426"/>
      <c r="E1006" s="7426"/>
      <c r="F1006" s="7426"/>
      <c r="G1006" s="7426"/>
      <c r="H1006" s="7426"/>
      <c r="I1006" s="7426"/>
      <c r="J1006" s="7426"/>
      <c r="K1006" s="7426"/>
      <c r="L1006" s="7426"/>
      <c r="M1006" s="7426"/>
      <c r="N1006" s="7426"/>
      <c r="O1006" s="7426"/>
      <c r="P1006" s="7426"/>
      <c r="Q1006" s="7426"/>
      <c r="R1006" s="7426"/>
      <c r="S1006" s="7426"/>
      <c r="T1006" s="7426"/>
      <c r="U1006" s="7426"/>
      <c r="V1006" s="7426"/>
      <c r="W1006" s="7426"/>
      <c r="X1006" s="7426"/>
      <c r="Y1006" s="7426"/>
      <c r="Z1006" s="7426"/>
      <c r="AA1006" s="7426"/>
    </row>
    <row r="1007" spans="1:30" ht="63" customHeight="1" x14ac:dyDescent="0.2">
      <c r="A1007" s="35"/>
      <c r="B1007" s="342" t="s">
        <v>72</v>
      </c>
      <c r="C1007" s="343" t="s">
        <v>6</v>
      </c>
      <c r="D1007" s="344" t="s">
        <v>7</v>
      </c>
      <c r="E1007" s="345" t="s">
        <v>8</v>
      </c>
      <c r="F1007" s="347" t="s">
        <v>145</v>
      </c>
      <c r="G1007" s="347" t="s">
        <v>186</v>
      </c>
      <c r="H1007" s="348" t="s">
        <v>231</v>
      </c>
      <c r="I1007" s="349" t="s">
        <v>243</v>
      </c>
      <c r="J1007" s="349" t="s">
        <v>294</v>
      </c>
      <c r="K1007" s="407" t="s">
        <v>330</v>
      </c>
      <c r="L1007" s="454" t="s">
        <v>344</v>
      </c>
      <c r="M1007" s="2781" t="s">
        <v>396</v>
      </c>
      <c r="N1007" s="586" t="s">
        <v>421</v>
      </c>
      <c r="O1007" s="659" t="s">
        <v>437</v>
      </c>
      <c r="P1007" s="737" t="s">
        <v>471</v>
      </c>
      <c r="Q1007" s="1909" t="s">
        <v>628</v>
      </c>
      <c r="R1007" s="1914" t="s">
        <v>673</v>
      </c>
      <c r="S1007" s="2599" t="s">
        <v>675</v>
      </c>
      <c r="T1007" s="2444" t="s">
        <v>679</v>
      </c>
      <c r="U1007" s="2445" t="s">
        <v>723</v>
      </c>
      <c r="V1007" s="2656" t="s">
        <v>733</v>
      </c>
      <c r="W1007" s="2656" t="s">
        <v>787</v>
      </c>
      <c r="X1007" s="2656" t="s">
        <v>801</v>
      </c>
      <c r="Y1007" s="2680" t="s">
        <v>802</v>
      </c>
      <c r="Z1007" s="2680" t="s">
        <v>825</v>
      </c>
      <c r="AA1007" s="7110" t="s">
        <v>828</v>
      </c>
      <c r="AB1007" s="7193" t="s">
        <v>851</v>
      </c>
      <c r="AC1007" s="7193" t="s">
        <v>852</v>
      </c>
      <c r="AD1007" s="7115" t="s">
        <v>912</v>
      </c>
    </row>
    <row r="1008" spans="1:30" x14ac:dyDescent="0.2">
      <c r="A1008" s="36"/>
      <c r="B1008" s="71" t="s">
        <v>529</v>
      </c>
      <c r="C1008" s="608" t="s">
        <v>10</v>
      </c>
      <c r="D1008" s="608" t="s">
        <v>10</v>
      </c>
      <c r="E1008" s="608" t="s">
        <v>10</v>
      </c>
      <c r="F1008" s="608" t="s">
        <v>10</v>
      </c>
      <c r="G1008" s="608" t="s">
        <v>10</v>
      </c>
      <c r="H1008" s="608" t="s">
        <v>10</v>
      </c>
      <c r="I1008" s="608" t="s">
        <v>10</v>
      </c>
      <c r="J1008" s="608" t="s">
        <v>10</v>
      </c>
      <c r="K1008" s="608" t="s">
        <v>10</v>
      </c>
      <c r="L1008" s="608" t="s">
        <v>10</v>
      </c>
      <c r="M1008" s="2804" t="s">
        <v>10</v>
      </c>
      <c r="N1008" s="608" t="s">
        <v>10</v>
      </c>
      <c r="O1008" s="608" t="s">
        <v>10</v>
      </c>
      <c r="P1008" s="608" t="s">
        <v>10</v>
      </c>
      <c r="Q1008" s="1910">
        <v>4.4800000000000004</v>
      </c>
      <c r="R1008" s="1915">
        <v>3.36</v>
      </c>
      <c r="S1008" s="2463" t="s">
        <v>10</v>
      </c>
      <c r="T1008" s="2463" t="s">
        <v>10</v>
      </c>
      <c r="U1008" s="2447" t="s">
        <v>10</v>
      </c>
      <c r="V1008" s="2447" t="s">
        <v>10</v>
      </c>
      <c r="W1008" s="2447" t="s">
        <v>10</v>
      </c>
      <c r="X1008" s="2447" t="s">
        <v>10</v>
      </c>
      <c r="Y1008" s="2627" t="s">
        <v>10</v>
      </c>
      <c r="Z1008" s="2627" t="s">
        <v>10</v>
      </c>
      <c r="AA1008" s="2457" t="s">
        <v>10</v>
      </c>
      <c r="AB1008" s="7184" t="s">
        <v>10</v>
      </c>
      <c r="AC1008" s="7184" t="s">
        <v>10</v>
      </c>
      <c r="AD1008" s="7185" t="s">
        <v>10</v>
      </c>
    </row>
    <row r="1009" spans="1:30" x14ac:dyDescent="0.2">
      <c r="A1009" s="36"/>
      <c r="B1009" s="44" t="s">
        <v>530</v>
      </c>
      <c r="C1009" s="609" t="s">
        <v>10</v>
      </c>
      <c r="D1009" s="609" t="s">
        <v>10</v>
      </c>
      <c r="E1009" s="609" t="s">
        <v>10</v>
      </c>
      <c r="F1009" s="609" t="s">
        <v>10</v>
      </c>
      <c r="G1009" s="609" t="s">
        <v>10</v>
      </c>
      <c r="H1009" s="609" t="s">
        <v>10</v>
      </c>
      <c r="I1009" s="609" t="s">
        <v>10</v>
      </c>
      <c r="J1009" s="609" t="s">
        <v>10</v>
      </c>
      <c r="K1009" s="609" t="s">
        <v>10</v>
      </c>
      <c r="L1009" s="609" t="s">
        <v>10</v>
      </c>
      <c r="M1009" s="2805" t="s">
        <v>10</v>
      </c>
      <c r="N1009" s="609" t="s">
        <v>10</v>
      </c>
      <c r="O1009" s="609" t="s">
        <v>10</v>
      </c>
      <c r="P1009" s="609" t="s">
        <v>10</v>
      </c>
      <c r="Q1009" s="1911">
        <v>1.5270000000000001</v>
      </c>
      <c r="R1009" s="1916">
        <v>1.677</v>
      </c>
      <c r="S1009" s="2463" t="s">
        <v>10</v>
      </c>
      <c r="T1009" s="2463" t="s">
        <v>10</v>
      </c>
      <c r="U1009" s="2447" t="s">
        <v>10</v>
      </c>
      <c r="V1009" s="2447" t="s">
        <v>10</v>
      </c>
      <c r="W1009" s="2447" t="s">
        <v>10</v>
      </c>
      <c r="X1009" s="2447" t="s">
        <v>10</v>
      </c>
      <c r="Y1009" s="2569" t="s">
        <v>10</v>
      </c>
      <c r="Z1009" s="2569" t="s">
        <v>10</v>
      </c>
      <c r="AA1009" s="2457" t="s">
        <v>10</v>
      </c>
      <c r="AB1009" s="7184" t="s">
        <v>10</v>
      </c>
      <c r="AC1009" s="7184" t="s">
        <v>10</v>
      </c>
      <c r="AD1009" s="7185" t="s">
        <v>10</v>
      </c>
    </row>
    <row r="1010" spans="1:30" x14ac:dyDescent="0.2">
      <c r="A1010" s="139"/>
      <c r="B1010" s="44" t="s">
        <v>531</v>
      </c>
      <c r="C1010" s="610" t="s">
        <v>10</v>
      </c>
      <c r="D1010" s="610" t="s">
        <v>10</v>
      </c>
      <c r="E1010" s="610" t="s">
        <v>10</v>
      </c>
      <c r="F1010" s="610" t="s">
        <v>10</v>
      </c>
      <c r="G1010" s="610" t="s">
        <v>10</v>
      </c>
      <c r="H1010" s="610" t="s">
        <v>10</v>
      </c>
      <c r="I1010" s="610" t="s">
        <v>10</v>
      </c>
      <c r="J1010" s="610" t="s">
        <v>10</v>
      </c>
      <c r="K1010" s="610" t="s">
        <v>10</v>
      </c>
      <c r="L1010" s="610" t="s">
        <v>10</v>
      </c>
      <c r="M1010" s="2806" t="s">
        <v>10</v>
      </c>
      <c r="N1010" s="610" t="s">
        <v>10</v>
      </c>
      <c r="O1010" s="610" t="s">
        <v>10</v>
      </c>
      <c r="P1010" s="610" t="s">
        <v>10</v>
      </c>
      <c r="Q1010" s="1912">
        <v>70.587000000000003</v>
      </c>
      <c r="R1010" s="1917">
        <v>68.527000000000001</v>
      </c>
      <c r="S1010" s="2463" t="s">
        <v>10</v>
      </c>
      <c r="T1010" s="2463" t="s">
        <v>10</v>
      </c>
      <c r="U1010" s="2447" t="s">
        <v>10</v>
      </c>
      <c r="V1010" s="2447" t="s">
        <v>10</v>
      </c>
      <c r="W1010" s="2447" t="s">
        <v>10</v>
      </c>
      <c r="X1010" s="2447" t="s">
        <v>10</v>
      </c>
      <c r="Y1010" s="2569" t="s">
        <v>10</v>
      </c>
      <c r="Z1010" s="2569" t="s">
        <v>10</v>
      </c>
      <c r="AA1010" s="2457" t="s">
        <v>10</v>
      </c>
      <c r="AB1010" s="7184" t="s">
        <v>10</v>
      </c>
      <c r="AC1010" s="7184" t="s">
        <v>10</v>
      </c>
      <c r="AD1010" s="7185" t="s">
        <v>10</v>
      </c>
    </row>
    <row r="1011" spans="1:30" x14ac:dyDescent="0.2">
      <c r="A1011" s="139"/>
      <c r="B1011" s="43" t="s">
        <v>532</v>
      </c>
      <c r="C1011" s="612" t="s">
        <v>10</v>
      </c>
      <c r="D1011" s="612" t="s">
        <v>10</v>
      </c>
      <c r="E1011" s="612" t="s">
        <v>10</v>
      </c>
      <c r="F1011" s="612" t="s">
        <v>10</v>
      </c>
      <c r="G1011" s="612" t="s">
        <v>10</v>
      </c>
      <c r="H1011" s="612" t="s">
        <v>10</v>
      </c>
      <c r="I1011" s="612" t="s">
        <v>10</v>
      </c>
      <c r="J1011" s="612" t="s">
        <v>10</v>
      </c>
      <c r="K1011" s="612" t="s">
        <v>10</v>
      </c>
      <c r="L1011" s="612" t="s">
        <v>10</v>
      </c>
      <c r="M1011" s="2808" t="s">
        <v>10</v>
      </c>
      <c r="N1011" s="612" t="s">
        <v>10</v>
      </c>
      <c r="O1011" s="612" t="s">
        <v>10</v>
      </c>
      <c r="P1011" s="612" t="s">
        <v>10</v>
      </c>
      <c r="Q1011" s="1913">
        <v>23.405999999999999</v>
      </c>
      <c r="R1011" s="1918">
        <v>26.436</v>
      </c>
      <c r="S1011" s="2464" t="s">
        <v>10</v>
      </c>
      <c r="T1011" s="2464" t="s">
        <v>10</v>
      </c>
      <c r="U1011" s="2452" t="s">
        <v>10</v>
      </c>
      <c r="V1011" s="2452" t="s">
        <v>10</v>
      </c>
      <c r="W1011" s="2452" t="s">
        <v>10</v>
      </c>
      <c r="X1011" s="2452" t="s">
        <v>10</v>
      </c>
      <c r="Y1011" s="842" t="s">
        <v>10</v>
      </c>
      <c r="Z1011" s="842" t="s">
        <v>10</v>
      </c>
      <c r="AA1011" s="7208" t="s">
        <v>10</v>
      </c>
      <c r="AB1011" s="7189" t="s">
        <v>10</v>
      </c>
      <c r="AC1011" s="7189" t="s">
        <v>10</v>
      </c>
      <c r="AD1011" s="7190" t="s">
        <v>10</v>
      </c>
    </row>
    <row r="1012" spans="1:30" ht="3" customHeight="1" x14ac:dyDescent="0.2">
      <c r="B1012" s="40"/>
      <c r="C1012" s="38"/>
      <c r="D1012" s="38"/>
    </row>
    <row r="1013" spans="1:30" ht="63" customHeight="1" x14ac:dyDescent="0.2">
      <c r="B1013" s="7436" t="s">
        <v>658</v>
      </c>
      <c r="C1013" s="7437"/>
      <c r="D1013" s="7437"/>
      <c r="E1013" s="7437"/>
      <c r="F1013" s="7437"/>
      <c r="G1013" s="7437"/>
      <c r="H1013" s="7437"/>
      <c r="I1013" s="7437"/>
      <c r="J1013" s="7438"/>
      <c r="K1013" s="7439"/>
      <c r="L1013" s="7440"/>
      <c r="M1013" s="7441"/>
      <c r="N1013" s="7442"/>
      <c r="O1013" s="7443"/>
      <c r="P1013" s="7444"/>
      <c r="Q1013" s="7445"/>
      <c r="R1013" s="7437"/>
      <c r="S1013" s="2453"/>
      <c r="T1013" s="2454"/>
      <c r="U1013" s="2455"/>
      <c r="V1013" s="2658"/>
      <c r="W1013" s="2658"/>
      <c r="X1013" s="2658"/>
    </row>
    <row r="1014" spans="1:30" x14ac:dyDescent="0.2">
      <c r="AB1014" s="7171"/>
      <c r="AC1014" s="7171"/>
      <c r="AD1014" s="7171"/>
    </row>
    <row r="1015" spans="1:30" ht="63" customHeight="1" x14ac:dyDescent="0.2">
      <c r="A1015" s="22" t="s">
        <v>637</v>
      </c>
      <c r="B1015" s="7428" t="s">
        <v>636</v>
      </c>
      <c r="C1015" s="7426"/>
      <c r="D1015" s="7426"/>
      <c r="E1015" s="7426"/>
      <c r="F1015" s="7426"/>
      <c r="G1015" s="7426"/>
      <c r="H1015" s="7426"/>
      <c r="I1015" s="7426"/>
      <c r="J1015" s="7426"/>
      <c r="K1015" s="7426"/>
      <c r="L1015" s="7426"/>
      <c r="M1015" s="7426"/>
      <c r="N1015" s="7426"/>
      <c r="O1015" s="7426"/>
      <c r="P1015" s="7426"/>
      <c r="Q1015" s="7426"/>
      <c r="R1015" s="7426"/>
      <c r="S1015" s="7426"/>
      <c r="T1015" s="7426"/>
      <c r="U1015" s="7426"/>
      <c r="V1015" s="7426"/>
      <c r="W1015" s="7426"/>
      <c r="X1015" s="7426"/>
      <c r="Y1015" s="7426"/>
      <c r="Z1015" s="7426"/>
      <c r="AA1015" s="7426"/>
    </row>
    <row r="1016" spans="1:30" ht="63" customHeight="1" x14ac:dyDescent="0.2">
      <c r="A1016" s="35"/>
      <c r="B1016" s="1966" t="s">
        <v>72</v>
      </c>
      <c r="C1016" s="751" t="s">
        <v>6</v>
      </c>
      <c r="D1016" s="752" t="s">
        <v>7</v>
      </c>
      <c r="E1016" s="753" t="s">
        <v>8</v>
      </c>
      <c r="F1016" s="1967" t="s">
        <v>145</v>
      </c>
      <c r="G1016" s="1967" t="s">
        <v>186</v>
      </c>
      <c r="H1016" s="1968" t="s">
        <v>231</v>
      </c>
      <c r="I1016" s="1969" t="s">
        <v>243</v>
      </c>
      <c r="J1016" s="1969" t="s">
        <v>294</v>
      </c>
      <c r="K1016" s="1969" t="s">
        <v>330</v>
      </c>
      <c r="L1016" s="1969" t="s">
        <v>344</v>
      </c>
      <c r="M1016" s="2810" t="s">
        <v>396</v>
      </c>
      <c r="N1016" s="1970" t="s">
        <v>421</v>
      </c>
      <c r="O1016" s="1971" t="s">
        <v>437</v>
      </c>
      <c r="P1016" s="1972" t="s">
        <v>471</v>
      </c>
      <c r="Q1016" s="1973" t="s">
        <v>627</v>
      </c>
      <c r="R1016" s="1974" t="s">
        <v>668</v>
      </c>
      <c r="S1016" s="2603" t="s">
        <v>675</v>
      </c>
      <c r="T1016" s="2444" t="s">
        <v>679</v>
      </c>
      <c r="U1016" s="2445" t="s">
        <v>723</v>
      </c>
      <c r="V1016" s="2656" t="s">
        <v>733</v>
      </c>
      <c r="W1016" s="2656" t="s">
        <v>787</v>
      </c>
      <c r="X1016" s="2656" t="s">
        <v>801</v>
      </c>
      <c r="Y1016" s="2680" t="s">
        <v>802</v>
      </c>
      <c r="Z1016" s="2680" t="s">
        <v>825</v>
      </c>
      <c r="AA1016" s="7110" t="s">
        <v>828</v>
      </c>
      <c r="AB1016" s="7193" t="s">
        <v>851</v>
      </c>
      <c r="AC1016" s="7193" t="s">
        <v>852</v>
      </c>
      <c r="AD1016" s="7115" t="s">
        <v>912</v>
      </c>
    </row>
    <row r="1017" spans="1:30" x14ac:dyDescent="0.2">
      <c r="A1017" s="1964"/>
      <c r="B1017" s="1981" t="s">
        <v>633</v>
      </c>
      <c r="C1017" s="1982" t="s">
        <v>10</v>
      </c>
      <c r="D1017" s="1982" t="s">
        <v>10</v>
      </c>
      <c r="E1017" s="1982" t="s">
        <v>10</v>
      </c>
      <c r="F1017" s="1982" t="s">
        <v>10</v>
      </c>
      <c r="G1017" s="1982" t="s">
        <v>10</v>
      </c>
      <c r="H1017" s="1982" t="s">
        <v>10</v>
      </c>
      <c r="I1017" s="1982" t="s">
        <v>10</v>
      </c>
      <c r="J1017" s="1982" t="s">
        <v>10</v>
      </c>
      <c r="K1017" s="1982" t="s">
        <v>10</v>
      </c>
      <c r="L1017" s="1982" t="s">
        <v>10</v>
      </c>
      <c r="M1017" s="2811" t="s">
        <v>10</v>
      </c>
      <c r="N1017" s="1982" t="s">
        <v>10</v>
      </c>
      <c r="O1017" s="1982" t="s">
        <v>10</v>
      </c>
      <c r="P1017" s="1982" t="s">
        <v>10</v>
      </c>
      <c r="Q1017" s="1983">
        <v>6.0000000000000001E-3</v>
      </c>
      <c r="R1017" s="1984" t="s">
        <v>10</v>
      </c>
      <c r="S1017" s="2604" t="s">
        <v>10</v>
      </c>
      <c r="T1017" s="2604" t="s">
        <v>10</v>
      </c>
      <c r="U1017" s="2605" t="s">
        <v>10</v>
      </c>
      <c r="V1017" s="2605" t="s">
        <v>10</v>
      </c>
      <c r="W1017" s="2605" t="s">
        <v>10</v>
      </c>
      <c r="X1017" s="2605" t="s">
        <v>10</v>
      </c>
      <c r="Y1017" s="2627" t="s">
        <v>10</v>
      </c>
      <c r="Z1017" s="2627" t="s">
        <v>10</v>
      </c>
      <c r="AA1017" s="2457" t="s">
        <v>10</v>
      </c>
      <c r="AB1017" s="7184" t="s">
        <v>10</v>
      </c>
      <c r="AC1017" s="7184" t="s">
        <v>10</v>
      </c>
      <c r="AD1017" s="7185" t="s">
        <v>10</v>
      </c>
    </row>
    <row r="1018" spans="1:30" x14ac:dyDescent="0.2">
      <c r="A1018" s="1964"/>
      <c r="B1018" s="1980" t="s">
        <v>631</v>
      </c>
      <c r="C1018" s="1976" t="s">
        <v>10</v>
      </c>
      <c r="D1018" s="1976" t="s">
        <v>10</v>
      </c>
      <c r="E1018" s="1976" t="s">
        <v>10</v>
      </c>
      <c r="F1018" s="1976" t="s">
        <v>10</v>
      </c>
      <c r="G1018" s="1976" t="s">
        <v>10</v>
      </c>
      <c r="H1018" s="1976" t="s">
        <v>10</v>
      </c>
      <c r="I1018" s="1976" t="s">
        <v>10</v>
      </c>
      <c r="J1018" s="1976" t="s">
        <v>10</v>
      </c>
      <c r="K1018" s="1976" t="s">
        <v>10</v>
      </c>
      <c r="L1018" s="1976" t="s">
        <v>10</v>
      </c>
      <c r="M1018" s="2812" t="s">
        <v>10</v>
      </c>
      <c r="N1018" s="1976" t="s">
        <v>10</v>
      </c>
      <c r="O1018" s="1976" t="s">
        <v>10</v>
      </c>
      <c r="P1018" s="1976" t="s">
        <v>10</v>
      </c>
      <c r="Q1018" s="1977">
        <v>79.113</v>
      </c>
      <c r="R1018" s="1975" t="s">
        <v>10</v>
      </c>
      <c r="S1018" s="2606" t="s">
        <v>10</v>
      </c>
      <c r="T1018" s="2606" t="s">
        <v>10</v>
      </c>
      <c r="U1018" s="2447" t="s">
        <v>10</v>
      </c>
      <c r="V1018" s="2447" t="s">
        <v>10</v>
      </c>
      <c r="W1018" s="2447" t="s">
        <v>10</v>
      </c>
      <c r="X1018" s="2447" t="s">
        <v>10</v>
      </c>
      <c r="Y1018" s="2569" t="s">
        <v>10</v>
      </c>
      <c r="Z1018" s="2569" t="s">
        <v>10</v>
      </c>
      <c r="AA1018" s="2457" t="s">
        <v>10</v>
      </c>
      <c r="AB1018" s="7184" t="s">
        <v>10</v>
      </c>
      <c r="AC1018" s="7184" t="s">
        <v>10</v>
      </c>
      <c r="AD1018" s="7185" t="s">
        <v>10</v>
      </c>
    </row>
    <row r="1019" spans="1:30" x14ac:dyDescent="0.2">
      <c r="A1019" s="1965"/>
      <c r="B1019" s="1980" t="s">
        <v>634</v>
      </c>
      <c r="C1019" s="1978" t="s">
        <v>10</v>
      </c>
      <c r="D1019" s="1978" t="s">
        <v>10</v>
      </c>
      <c r="E1019" s="1978" t="s">
        <v>10</v>
      </c>
      <c r="F1019" s="1978" t="s">
        <v>10</v>
      </c>
      <c r="G1019" s="1978" t="s">
        <v>10</v>
      </c>
      <c r="H1019" s="1978" t="s">
        <v>10</v>
      </c>
      <c r="I1019" s="1978" t="s">
        <v>10</v>
      </c>
      <c r="J1019" s="1978" t="s">
        <v>10</v>
      </c>
      <c r="K1019" s="1978" t="s">
        <v>10</v>
      </c>
      <c r="L1019" s="1978" t="s">
        <v>10</v>
      </c>
      <c r="M1019" s="2813" t="s">
        <v>10</v>
      </c>
      <c r="N1019" s="1978" t="s">
        <v>10</v>
      </c>
      <c r="O1019" s="1978" t="s">
        <v>10</v>
      </c>
      <c r="P1019" s="1978" t="s">
        <v>10</v>
      </c>
      <c r="Q1019" s="1979">
        <v>17.661999999999999</v>
      </c>
      <c r="R1019" s="1975" t="s">
        <v>10</v>
      </c>
      <c r="S1019" s="2606" t="s">
        <v>10</v>
      </c>
      <c r="T1019" s="2606" t="s">
        <v>10</v>
      </c>
      <c r="U1019" s="2447" t="s">
        <v>10</v>
      </c>
      <c r="V1019" s="2447" t="s">
        <v>10</v>
      </c>
      <c r="W1019" s="2447" t="s">
        <v>10</v>
      </c>
      <c r="X1019" s="2447" t="s">
        <v>10</v>
      </c>
      <c r="Y1019" s="2569" t="s">
        <v>10</v>
      </c>
      <c r="Z1019" s="2569" t="s">
        <v>10</v>
      </c>
      <c r="AA1019" s="2457" t="s">
        <v>10</v>
      </c>
      <c r="AB1019" s="7184" t="s">
        <v>10</v>
      </c>
      <c r="AC1019" s="7184" t="s">
        <v>10</v>
      </c>
      <c r="AD1019" s="7185" t="s">
        <v>10</v>
      </c>
    </row>
    <row r="1020" spans="1:30" x14ac:dyDescent="0.2">
      <c r="A1020" s="1965"/>
      <c r="B1020" s="1985" t="s">
        <v>632</v>
      </c>
      <c r="C1020" s="1986" t="s">
        <v>10</v>
      </c>
      <c r="D1020" s="1986" t="s">
        <v>10</v>
      </c>
      <c r="E1020" s="1986" t="s">
        <v>10</v>
      </c>
      <c r="F1020" s="1986" t="s">
        <v>10</v>
      </c>
      <c r="G1020" s="1986" t="s">
        <v>10</v>
      </c>
      <c r="H1020" s="1986" t="s">
        <v>10</v>
      </c>
      <c r="I1020" s="1986" t="s">
        <v>10</v>
      </c>
      <c r="J1020" s="1986" t="s">
        <v>10</v>
      </c>
      <c r="K1020" s="1986" t="s">
        <v>10</v>
      </c>
      <c r="L1020" s="1986" t="s">
        <v>10</v>
      </c>
      <c r="M1020" s="2814" t="s">
        <v>10</v>
      </c>
      <c r="N1020" s="1986" t="s">
        <v>10</v>
      </c>
      <c r="O1020" s="1986" t="s">
        <v>10</v>
      </c>
      <c r="P1020" s="1986" t="s">
        <v>10</v>
      </c>
      <c r="Q1020" s="1987">
        <v>3.2189999999999999</v>
      </c>
      <c r="R1020" s="1988" t="s">
        <v>10</v>
      </c>
      <c r="S1020" s="2607" t="s">
        <v>10</v>
      </c>
      <c r="T1020" s="2607" t="s">
        <v>10</v>
      </c>
      <c r="U1020" s="2452" t="s">
        <v>10</v>
      </c>
      <c r="V1020" s="2452" t="s">
        <v>10</v>
      </c>
      <c r="W1020" s="2452" t="s">
        <v>10</v>
      </c>
      <c r="X1020" s="2452" t="s">
        <v>10</v>
      </c>
      <c r="Y1020" s="842" t="s">
        <v>10</v>
      </c>
      <c r="Z1020" s="842" t="s">
        <v>10</v>
      </c>
      <c r="AA1020" s="7208" t="s">
        <v>10</v>
      </c>
      <c r="AB1020" s="7189" t="s">
        <v>10</v>
      </c>
      <c r="AC1020" s="7189" t="s">
        <v>10</v>
      </c>
      <c r="AD1020" s="7190" t="s">
        <v>10</v>
      </c>
    </row>
    <row r="1021" spans="1:30" ht="3" customHeight="1" x14ac:dyDescent="0.2">
      <c r="B1021" s="40"/>
      <c r="C1021" s="38"/>
      <c r="D1021" s="38"/>
    </row>
    <row r="1022" spans="1:30" ht="63" customHeight="1" x14ac:dyDescent="0.2">
      <c r="B1022" s="7436" t="s">
        <v>651</v>
      </c>
      <c r="C1022" s="7437"/>
      <c r="D1022" s="7437"/>
      <c r="E1022" s="7437"/>
      <c r="F1022" s="7437"/>
      <c r="G1022" s="7437"/>
      <c r="H1022" s="7437"/>
      <c r="I1022" s="7437"/>
      <c r="J1022" s="7438"/>
      <c r="K1022" s="7439"/>
      <c r="L1022" s="7440"/>
      <c r="M1022" s="7441"/>
      <c r="N1022" s="7442"/>
      <c r="O1022" s="7443"/>
      <c r="P1022" s="7444"/>
      <c r="Q1022" s="7445"/>
      <c r="R1022" s="7437"/>
      <c r="S1022" s="2453"/>
      <c r="T1022" s="2454"/>
      <c r="U1022" s="2455"/>
      <c r="V1022" s="2658"/>
      <c r="W1022" s="2658"/>
      <c r="X1022" s="2658"/>
    </row>
    <row r="1023" spans="1:30" x14ac:dyDescent="0.2">
      <c r="AB1023" s="7171"/>
      <c r="AC1023" s="7171"/>
      <c r="AD1023" s="7171"/>
    </row>
    <row r="1024" spans="1:30" ht="63" customHeight="1" x14ac:dyDescent="0.2">
      <c r="A1024" s="22" t="s">
        <v>638</v>
      </c>
      <c r="B1024" s="7428" t="s">
        <v>641</v>
      </c>
      <c r="C1024" s="7426"/>
      <c r="D1024" s="7426"/>
      <c r="E1024" s="7426"/>
      <c r="F1024" s="7426"/>
      <c r="G1024" s="7426"/>
      <c r="H1024" s="7426"/>
      <c r="I1024" s="7426"/>
      <c r="J1024" s="7426"/>
      <c r="K1024" s="7426"/>
      <c r="L1024" s="7426"/>
      <c r="M1024" s="7426"/>
      <c r="N1024" s="7426"/>
      <c r="O1024" s="7426"/>
      <c r="P1024" s="7426"/>
      <c r="Q1024" s="7426"/>
      <c r="R1024" s="7426"/>
      <c r="S1024" s="7426"/>
      <c r="T1024" s="7426"/>
      <c r="U1024" s="7426"/>
      <c r="V1024" s="7426"/>
      <c r="W1024" s="7426"/>
      <c r="X1024" s="7426"/>
      <c r="Y1024" s="7426"/>
      <c r="Z1024" s="7426"/>
      <c r="AA1024" s="7426"/>
    </row>
    <row r="1025" spans="1:30" ht="63" customHeight="1" x14ac:dyDescent="0.2">
      <c r="A1025" s="35"/>
      <c r="B1025" s="342" t="s">
        <v>72</v>
      </c>
      <c r="C1025" s="343" t="s">
        <v>6</v>
      </c>
      <c r="D1025" s="344" t="s">
        <v>7</v>
      </c>
      <c r="E1025" s="345" t="s">
        <v>8</v>
      </c>
      <c r="F1025" s="347" t="s">
        <v>145</v>
      </c>
      <c r="G1025" s="347" t="s">
        <v>186</v>
      </c>
      <c r="H1025" s="348" t="s">
        <v>231</v>
      </c>
      <c r="I1025" s="349" t="s">
        <v>243</v>
      </c>
      <c r="J1025" s="349" t="s">
        <v>294</v>
      </c>
      <c r="K1025" s="407" t="s">
        <v>330</v>
      </c>
      <c r="L1025" s="454" t="s">
        <v>344</v>
      </c>
      <c r="M1025" s="2781" t="s">
        <v>396</v>
      </c>
      <c r="N1025" s="586" t="s">
        <v>421</v>
      </c>
      <c r="O1025" s="659" t="s">
        <v>437</v>
      </c>
      <c r="P1025" s="737" t="s">
        <v>471</v>
      </c>
      <c r="Q1025" s="1919" t="s">
        <v>627</v>
      </c>
      <c r="R1025" s="843" t="s">
        <v>668</v>
      </c>
      <c r="S1025" s="2599" t="s">
        <v>675</v>
      </c>
      <c r="T1025" s="2444" t="s">
        <v>679</v>
      </c>
      <c r="U1025" s="2445" t="s">
        <v>723</v>
      </c>
      <c r="V1025" s="2656" t="s">
        <v>733</v>
      </c>
      <c r="W1025" s="2656" t="s">
        <v>787</v>
      </c>
      <c r="X1025" s="2656" t="s">
        <v>801</v>
      </c>
      <c r="Y1025" s="2680" t="s">
        <v>802</v>
      </c>
      <c r="Z1025" s="2680" t="s">
        <v>825</v>
      </c>
      <c r="AA1025" s="7110" t="s">
        <v>828</v>
      </c>
      <c r="AB1025" s="7193" t="s">
        <v>851</v>
      </c>
      <c r="AC1025" s="7193" t="s">
        <v>852</v>
      </c>
      <c r="AD1025" s="7115" t="s">
        <v>912</v>
      </c>
    </row>
    <row r="1026" spans="1:30" x14ac:dyDescent="0.2">
      <c r="A1026" s="36"/>
      <c r="B1026" s="1981" t="s">
        <v>633</v>
      </c>
      <c r="C1026" s="608" t="s">
        <v>10</v>
      </c>
      <c r="D1026" s="608" t="s">
        <v>10</v>
      </c>
      <c r="E1026" s="608" t="s">
        <v>10</v>
      </c>
      <c r="F1026" s="608" t="s">
        <v>10</v>
      </c>
      <c r="G1026" s="608" t="s">
        <v>10</v>
      </c>
      <c r="H1026" s="608" t="s">
        <v>10</v>
      </c>
      <c r="I1026" s="608" t="s">
        <v>10</v>
      </c>
      <c r="J1026" s="608" t="s">
        <v>10</v>
      </c>
      <c r="K1026" s="608" t="s">
        <v>10</v>
      </c>
      <c r="L1026" s="608" t="s">
        <v>10</v>
      </c>
      <c r="M1026" s="2804" t="s">
        <v>10</v>
      </c>
      <c r="N1026" s="608" t="s">
        <v>10</v>
      </c>
      <c r="O1026" s="608" t="s">
        <v>10</v>
      </c>
      <c r="P1026" s="608" t="s">
        <v>10</v>
      </c>
      <c r="Q1026" s="1920">
        <v>0.36399999999999999</v>
      </c>
      <c r="R1026" s="838" t="s">
        <v>10</v>
      </c>
      <c r="S1026" s="2463" t="s">
        <v>10</v>
      </c>
      <c r="T1026" s="2463" t="s">
        <v>10</v>
      </c>
      <c r="U1026" s="2447" t="s">
        <v>10</v>
      </c>
      <c r="V1026" s="2447" t="s">
        <v>10</v>
      </c>
      <c r="W1026" s="2447" t="s">
        <v>10</v>
      </c>
      <c r="X1026" s="2447" t="s">
        <v>10</v>
      </c>
      <c r="Y1026" s="2627" t="s">
        <v>10</v>
      </c>
      <c r="Z1026" s="2627" t="s">
        <v>10</v>
      </c>
      <c r="AA1026" s="2457" t="s">
        <v>10</v>
      </c>
      <c r="AB1026" s="7184" t="s">
        <v>10</v>
      </c>
      <c r="AC1026" s="7184" t="s">
        <v>10</v>
      </c>
      <c r="AD1026" s="7185" t="s">
        <v>10</v>
      </c>
    </row>
    <row r="1027" spans="1:30" x14ac:dyDescent="0.2">
      <c r="A1027" s="36"/>
      <c r="B1027" s="1980" t="s">
        <v>631</v>
      </c>
      <c r="C1027" s="609" t="s">
        <v>10</v>
      </c>
      <c r="D1027" s="609" t="s">
        <v>10</v>
      </c>
      <c r="E1027" s="609" t="s">
        <v>10</v>
      </c>
      <c r="F1027" s="609" t="s">
        <v>10</v>
      </c>
      <c r="G1027" s="609" t="s">
        <v>10</v>
      </c>
      <c r="H1027" s="609" t="s">
        <v>10</v>
      </c>
      <c r="I1027" s="609" t="s">
        <v>10</v>
      </c>
      <c r="J1027" s="609" t="s">
        <v>10</v>
      </c>
      <c r="K1027" s="609" t="s">
        <v>10</v>
      </c>
      <c r="L1027" s="609" t="s">
        <v>10</v>
      </c>
      <c r="M1027" s="2805" t="s">
        <v>10</v>
      </c>
      <c r="N1027" s="609" t="s">
        <v>10</v>
      </c>
      <c r="O1027" s="609" t="s">
        <v>10</v>
      </c>
      <c r="P1027" s="609" t="s">
        <v>10</v>
      </c>
      <c r="Q1027" s="1921">
        <v>22.161999999999999</v>
      </c>
      <c r="R1027" s="838" t="s">
        <v>10</v>
      </c>
      <c r="S1027" s="2463" t="s">
        <v>10</v>
      </c>
      <c r="T1027" s="2463" t="s">
        <v>10</v>
      </c>
      <c r="U1027" s="2447" t="s">
        <v>10</v>
      </c>
      <c r="V1027" s="2447" t="s">
        <v>10</v>
      </c>
      <c r="W1027" s="2447" t="s">
        <v>10</v>
      </c>
      <c r="X1027" s="2447" t="s">
        <v>10</v>
      </c>
      <c r="Y1027" s="2569" t="s">
        <v>10</v>
      </c>
      <c r="Z1027" s="2569" t="s">
        <v>10</v>
      </c>
      <c r="AA1027" s="2457" t="s">
        <v>10</v>
      </c>
      <c r="AB1027" s="7184" t="s">
        <v>10</v>
      </c>
      <c r="AC1027" s="7184" t="s">
        <v>10</v>
      </c>
      <c r="AD1027" s="7185" t="s">
        <v>10</v>
      </c>
    </row>
    <row r="1028" spans="1:30" x14ac:dyDescent="0.2">
      <c r="A1028" s="139"/>
      <c r="B1028" s="1980" t="s">
        <v>634</v>
      </c>
      <c r="C1028" s="610" t="s">
        <v>10</v>
      </c>
      <c r="D1028" s="610" t="s">
        <v>10</v>
      </c>
      <c r="E1028" s="610" t="s">
        <v>10</v>
      </c>
      <c r="F1028" s="610" t="s">
        <v>10</v>
      </c>
      <c r="G1028" s="610" t="s">
        <v>10</v>
      </c>
      <c r="H1028" s="610" t="s">
        <v>10</v>
      </c>
      <c r="I1028" s="610" t="s">
        <v>10</v>
      </c>
      <c r="J1028" s="610" t="s">
        <v>10</v>
      </c>
      <c r="K1028" s="610" t="s">
        <v>10</v>
      </c>
      <c r="L1028" s="610" t="s">
        <v>10</v>
      </c>
      <c r="M1028" s="2806" t="s">
        <v>10</v>
      </c>
      <c r="N1028" s="610" t="s">
        <v>10</v>
      </c>
      <c r="O1028" s="610" t="s">
        <v>10</v>
      </c>
      <c r="P1028" s="610" t="s">
        <v>10</v>
      </c>
      <c r="Q1028" s="1922">
        <v>65.748999999999995</v>
      </c>
      <c r="R1028" s="838" t="s">
        <v>10</v>
      </c>
      <c r="S1028" s="2463" t="s">
        <v>10</v>
      </c>
      <c r="T1028" s="2463" t="s">
        <v>10</v>
      </c>
      <c r="U1028" s="2447" t="s">
        <v>10</v>
      </c>
      <c r="V1028" s="2447" t="s">
        <v>10</v>
      </c>
      <c r="W1028" s="2447" t="s">
        <v>10</v>
      </c>
      <c r="X1028" s="2447" t="s">
        <v>10</v>
      </c>
      <c r="Y1028" s="2569" t="s">
        <v>10</v>
      </c>
      <c r="Z1028" s="2569" t="s">
        <v>10</v>
      </c>
      <c r="AA1028" s="2457" t="s">
        <v>10</v>
      </c>
      <c r="AB1028" s="7184" t="s">
        <v>10</v>
      </c>
      <c r="AC1028" s="7184" t="s">
        <v>10</v>
      </c>
      <c r="AD1028" s="7185" t="s">
        <v>10</v>
      </c>
    </row>
    <row r="1029" spans="1:30" x14ac:dyDescent="0.2">
      <c r="A1029" s="139"/>
      <c r="B1029" s="1985" t="s">
        <v>632</v>
      </c>
      <c r="C1029" s="612" t="s">
        <v>10</v>
      </c>
      <c r="D1029" s="612" t="s">
        <v>10</v>
      </c>
      <c r="E1029" s="612" t="s">
        <v>10</v>
      </c>
      <c r="F1029" s="612" t="s">
        <v>10</v>
      </c>
      <c r="G1029" s="612" t="s">
        <v>10</v>
      </c>
      <c r="H1029" s="612" t="s">
        <v>10</v>
      </c>
      <c r="I1029" s="612" t="s">
        <v>10</v>
      </c>
      <c r="J1029" s="612" t="s">
        <v>10</v>
      </c>
      <c r="K1029" s="612" t="s">
        <v>10</v>
      </c>
      <c r="L1029" s="612" t="s">
        <v>10</v>
      </c>
      <c r="M1029" s="2808" t="s">
        <v>10</v>
      </c>
      <c r="N1029" s="612" t="s">
        <v>10</v>
      </c>
      <c r="O1029" s="612" t="s">
        <v>10</v>
      </c>
      <c r="P1029" s="612" t="s">
        <v>10</v>
      </c>
      <c r="Q1029" s="1923">
        <v>11.724</v>
      </c>
      <c r="R1029" s="839" t="s">
        <v>10</v>
      </c>
      <c r="S1029" s="2464" t="s">
        <v>10</v>
      </c>
      <c r="T1029" s="2464" t="s">
        <v>10</v>
      </c>
      <c r="U1029" s="2452" t="s">
        <v>10</v>
      </c>
      <c r="V1029" s="2452" t="s">
        <v>10</v>
      </c>
      <c r="W1029" s="2452" t="s">
        <v>10</v>
      </c>
      <c r="X1029" s="2452" t="s">
        <v>10</v>
      </c>
      <c r="Y1029" s="842" t="s">
        <v>10</v>
      </c>
      <c r="Z1029" s="842" t="s">
        <v>10</v>
      </c>
      <c r="AA1029" s="7208" t="s">
        <v>10</v>
      </c>
      <c r="AB1029" s="7189" t="s">
        <v>10</v>
      </c>
      <c r="AC1029" s="7189" t="s">
        <v>10</v>
      </c>
      <c r="AD1029" s="7190" t="s">
        <v>10</v>
      </c>
    </row>
    <row r="1030" spans="1:30" ht="3" customHeight="1" x14ac:dyDescent="0.2">
      <c r="B1030" s="40"/>
      <c r="C1030" s="38"/>
      <c r="D1030" s="38"/>
      <c r="Q1030" s="932">
        <v>10.282999999999999</v>
      </c>
      <c r="R1030" s="813">
        <v>10.282999999999999</v>
      </c>
    </row>
    <row r="1031" spans="1:30" ht="63" customHeight="1" x14ac:dyDescent="0.2">
      <c r="B1031" s="7436" t="s">
        <v>651</v>
      </c>
      <c r="C1031" s="7437"/>
      <c r="D1031" s="7437"/>
      <c r="E1031" s="7437"/>
      <c r="F1031" s="7437"/>
      <c r="G1031" s="7437"/>
      <c r="H1031" s="7437"/>
      <c r="I1031" s="7437"/>
      <c r="J1031" s="7438"/>
      <c r="K1031" s="7439"/>
      <c r="L1031" s="7440"/>
      <c r="M1031" s="7441"/>
      <c r="N1031" s="7442"/>
      <c r="O1031" s="7443"/>
      <c r="P1031" s="7444"/>
      <c r="Q1031" s="7445"/>
      <c r="R1031" s="7437"/>
      <c r="S1031" s="2453"/>
      <c r="T1031" s="2454"/>
      <c r="U1031" s="2455"/>
      <c r="V1031" s="2658"/>
      <c r="W1031" s="2658"/>
      <c r="X1031" s="2658"/>
    </row>
    <row r="1032" spans="1:30" x14ac:dyDescent="0.2">
      <c r="AB1032" s="7171"/>
      <c r="AC1032" s="7171"/>
      <c r="AD1032" s="7171"/>
    </row>
    <row r="1033" spans="1:30" ht="63" customHeight="1" x14ac:dyDescent="0.2">
      <c r="A1033" s="22" t="s">
        <v>639</v>
      </c>
      <c r="B1033" s="7428" t="s">
        <v>642</v>
      </c>
      <c r="C1033" s="7426"/>
      <c r="D1033" s="7426"/>
      <c r="E1033" s="7426"/>
      <c r="F1033" s="7426"/>
      <c r="G1033" s="7426"/>
      <c r="H1033" s="7426"/>
      <c r="I1033" s="7426"/>
      <c r="J1033" s="7426"/>
      <c r="K1033" s="7426"/>
      <c r="L1033" s="7426"/>
      <c r="M1033" s="7426"/>
      <c r="N1033" s="7426"/>
      <c r="O1033" s="7426"/>
      <c r="P1033" s="7426"/>
      <c r="Q1033" s="7426"/>
      <c r="R1033" s="7426"/>
      <c r="S1033" s="7426"/>
      <c r="T1033" s="7426"/>
      <c r="U1033" s="7426"/>
      <c r="V1033" s="7426"/>
      <c r="W1033" s="7426"/>
      <c r="X1033" s="7426"/>
      <c r="Y1033" s="7426"/>
      <c r="Z1033" s="7426"/>
      <c r="AA1033" s="7426"/>
    </row>
    <row r="1034" spans="1:30" ht="63" customHeight="1" x14ac:dyDescent="0.2">
      <c r="A1034" s="35"/>
      <c r="B1034" s="342" t="s">
        <v>72</v>
      </c>
      <c r="C1034" s="343" t="s">
        <v>6</v>
      </c>
      <c r="D1034" s="344" t="s">
        <v>7</v>
      </c>
      <c r="E1034" s="345" t="s">
        <v>8</v>
      </c>
      <c r="F1034" s="347" t="s">
        <v>145</v>
      </c>
      <c r="G1034" s="347" t="s">
        <v>186</v>
      </c>
      <c r="H1034" s="348" t="s">
        <v>231</v>
      </c>
      <c r="I1034" s="349" t="s">
        <v>243</v>
      </c>
      <c r="J1034" s="349" t="s">
        <v>294</v>
      </c>
      <c r="K1034" s="407" t="s">
        <v>330</v>
      </c>
      <c r="L1034" s="454" t="s">
        <v>344</v>
      </c>
      <c r="M1034" s="2781" t="s">
        <v>396</v>
      </c>
      <c r="N1034" s="586" t="s">
        <v>421</v>
      </c>
      <c r="O1034" s="659" t="s">
        <v>437</v>
      </c>
      <c r="P1034" s="737" t="s">
        <v>471</v>
      </c>
      <c r="Q1034" s="1924" t="s">
        <v>627</v>
      </c>
      <c r="R1034" s="843" t="s">
        <v>668</v>
      </c>
      <c r="S1034" s="2599" t="s">
        <v>675</v>
      </c>
      <c r="T1034" s="2444" t="s">
        <v>679</v>
      </c>
      <c r="U1034" s="2445" t="s">
        <v>723</v>
      </c>
      <c r="V1034" s="2656" t="s">
        <v>733</v>
      </c>
      <c r="W1034" s="2656" t="s">
        <v>787</v>
      </c>
      <c r="X1034" s="2656" t="s">
        <v>801</v>
      </c>
      <c r="Y1034" s="2680" t="s">
        <v>802</v>
      </c>
      <c r="Z1034" s="2680" t="s">
        <v>825</v>
      </c>
      <c r="AA1034" s="7110" t="s">
        <v>828</v>
      </c>
      <c r="AB1034" s="7193" t="s">
        <v>851</v>
      </c>
      <c r="AC1034" s="7193" t="s">
        <v>852</v>
      </c>
      <c r="AD1034" s="7115" t="s">
        <v>912</v>
      </c>
    </row>
    <row r="1035" spans="1:30" x14ac:dyDescent="0.2">
      <c r="A1035" s="36"/>
      <c r="B1035" s="1981" t="s">
        <v>633</v>
      </c>
      <c r="C1035" s="608" t="s">
        <v>10</v>
      </c>
      <c r="D1035" s="608" t="s">
        <v>10</v>
      </c>
      <c r="E1035" s="608" t="s">
        <v>10</v>
      </c>
      <c r="F1035" s="608" t="s">
        <v>10</v>
      </c>
      <c r="G1035" s="608" t="s">
        <v>10</v>
      </c>
      <c r="H1035" s="608" t="s">
        <v>10</v>
      </c>
      <c r="I1035" s="608" t="s">
        <v>10</v>
      </c>
      <c r="J1035" s="608" t="s">
        <v>10</v>
      </c>
      <c r="K1035" s="608" t="s">
        <v>10</v>
      </c>
      <c r="L1035" s="608" t="s">
        <v>10</v>
      </c>
      <c r="M1035" s="2804" t="s">
        <v>10</v>
      </c>
      <c r="N1035" s="608" t="s">
        <v>10</v>
      </c>
      <c r="O1035" s="608" t="s">
        <v>10</v>
      </c>
      <c r="P1035" s="608" t="s">
        <v>10</v>
      </c>
      <c r="Q1035" s="1925">
        <v>4.2530000000000001</v>
      </c>
      <c r="R1035" s="838" t="s">
        <v>10</v>
      </c>
      <c r="S1035" s="2463" t="s">
        <v>10</v>
      </c>
      <c r="T1035" s="2463" t="s">
        <v>10</v>
      </c>
      <c r="U1035" s="2447" t="s">
        <v>10</v>
      </c>
      <c r="V1035" s="2447" t="s">
        <v>10</v>
      </c>
      <c r="W1035" s="2447" t="s">
        <v>10</v>
      </c>
      <c r="X1035" s="2447" t="s">
        <v>10</v>
      </c>
      <c r="Y1035" s="2627" t="s">
        <v>10</v>
      </c>
      <c r="Z1035" s="2627" t="s">
        <v>10</v>
      </c>
      <c r="AA1035" s="2457" t="s">
        <v>10</v>
      </c>
      <c r="AB1035" s="7184" t="s">
        <v>10</v>
      </c>
      <c r="AC1035" s="7184" t="s">
        <v>10</v>
      </c>
      <c r="AD1035" s="7185" t="s">
        <v>10</v>
      </c>
    </row>
    <row r="1036" spans="1:30" x14ac:dyDescent="0.2">
      <c r="A1036" s="36"/>
      <c r="B1036" s="1980" t="s">
        <v>631</v>
      </c>
      <c r="C1036" s="609" t="s">
        <v>10</v>
      </c>
      <c r="D1036" s="609" t="s">
        <v>10</v>
      </c>
      <c r="E1036" s="609" t="s">
        <v>10</v>
      </c>
      <c r="F1036" s="609" t="s">
        <v>10</v>
      </c>
      <c r="G1036" s="609" t="s">
        <v>10</v>
      </c>
      <c r="H1036" s="609" t="s">
        <v>10</v>
      </c>
      <c r="I1036" s="609" t="s">
        <v>10</v>
      </c>
      <c r="J1036" s="609" t="s">
        <v>10</v>
      </c>
      <c r="K1036" s="609" t="s">
        <v>10</v>
      </c>
      <c r="L1036" s="609" t="s">
        <v>10</v>
      </c>
      <c r="M1036" s="2805" t="s">
        <v>10</v>
      </c>
      <c r="N1036" s="609" t="s">
        <v>10</v>
      </c>
      <c r="O1036" s="609" t="s">
        <v>10</v>
      </c>
      <c r="P1036" s="609" t="s">
        <v>10</v>
      </c>
      <c r="Q1036" s="1926">
        <v>30.79</v>
      </c>
      <c r="R1036" s="838" t="s">
        <v>10</v>
      </c>
      <c r="S1036" s="2463" t="s">
        <v>10</v>
      </c>
      <c r="T1036" s="2463" t="s">
        <v>10</v>
      </c>
      <c r="U1036" s="2447" t="s">
        <v>10</v>
      </c>
      <c r="V1036" s="2447" t="s">
        <v>10</v>
      </c>
      <c r="W1036" s="2447" t="s">
        <v>10</v>
      </c>
      <c r="X1036" s="2447" t="s">
        <v>10</v>
      </c>
      <c r="Y1036" s="2569" t="s">
        <v>10</v>
      </c>
      <c r="Z1036" s="2569" t="s">
        <v>10</v>
      </c>
      <c r="AA1036" s="2457" t="s">
        <v>10</v>
      </c>
      <c r="AB1036" s="7184" t="s">
        <v>10</v>
      </c>
      <c r="AC1036" s="7184" t="s">
        <v>10</v>
      </c>
      <c r="AD1036" s="7185" t="s">
        <v>10</v>
      </c>
    </row>
    <row r="1037" spans="1:30" x14ac:dyDescent="0.2">
      <c r="A1037" s="139"/>
      <c r="B1037" s="1980" t="s">
        <v>634</v>
      </c>
      <c r="C1037" s="610" t="s">
        <v>10</v>
      </c>
      <c r="D1037" s="610" t="s">
        <v>10</v>
      </c>
      <c r="E1037" s="610" t="s">
        <v>10</v>
      </c>
      <c r="F1037" s="610" t="s">
        <v>10</v>
      </c>
      <c r="G1037" s="610" t="s">
        <v>10</v>
      </c>
      <c r="H1037" s="610" t="s">
        <v>10</v>
      </c>
      <c r="I1037" s="610" t="s">
        <v>10</v>
      </c>
      <c r="J1037" s="610" t="s">
        <v>10</v>
      </c>
      <c r="K1037" s="610" t="s">
        <v>10</v>
      </c>
      <c r="L1037" s="610" t="s">
        <v>10</v>
      </c>
      <c r="M1037" s="2806" t="s">
        <v>10</v>
      </c>
      <c r="N1037" s="610" t="s">
        <v>10</v>
      </c>
      <c r="O1037" s="610" t="s">
        <v>10</v>
      </c>
      <c r="P1037" s="610" t="s">
        <v>10</v>
      </c>
      <c r="Q1037" s="1927">
        <v>57.253999999999998</v>
      </c>
      <c r="R1037" s="838" t="s">
        <v>10</v>
      </c>
      <c r="S1037" s="2463" t="s">
        <v>10</v>
      </c>
      <c r="T1037" s="2463" t="s">
        <v>10</v>
      </c>
      <c r="U1037" s="2447" t="s">
        <v>10</v>
      </c>
      <c r="V1037" s="2447" t="s">
        <v>10</v>
      </c>
      <c r="W1037" s="2447" t="s">
        <v>10</v>
      </c>
      <c r="X1037" s="2447" t="s">
        <v>10</v>
      </c>
      <c r="Y1037" s="2569" t="s">
        <v>10</v>
      </c>
      <c r="Z1037" s="2569" t="s">
        <v>10</v>
      </c>
      <c r="AA1037" s="2457" t="s">
        <v>10</v>
      </c>
      <c r="AB1037" s="7184" t="s">
        <v>10</v>
      </c>
      <c r="AC1037" s="7184" t="s">
        <v>10</v>
      </c>
      <c r="AD1037" s="7185" t="s">
        <v>10</v>
      </c>
    </row>
    <row r="1038" spans="1:30" x14ac:dyDescent="0.2">
      <c r="A1038" s="139"/>
      <c r="B1038" s="1985" t="s">
        <v>632</v>
      </c>
      <c r="C1038" s="612" t="s">
        <v>10</v>
      </c>
      <c r="D1038" s="612" t="s">
        <v>10</v>
      </c>
      <c r="E1038" s="612" t="s">
        <v>10</v>
      </c>
      <c r="F1038" s="612" t="s">
        <v>10</v>
      </c>
      <c r="G1038" s="612" t="s">
        <v>10</v>
      </c>
      <c r="H1038" s="612" t="s">
        <v>10</v>
      </c>
      <c r="I1038" s="612" t="s">
        <v>10</v>
      </c>
      <c r="J1038" s="612" t="s">
        <v>10</v>
      </c>
      <c r="K1038" s="612" t="s">
        <v>10</v>
      </c>
      <c r="L1038" s="612" t="s">
        <v>10</v>
      </c>
      <c r="M1038" s="2808" t="s">
        <v>10</v>
      </c>
      <c r="N1038" s="612" t="s">
        <v>10</v>
      </c>
      <c r="O1038" s="612" t="s">
        <v>10</v>
      </c>
      <c r="P1038" s="612" t="s">
        <v>10</v>
      </c>
      <c r="Q1038" s="1928">
        <v>7.7039999999999997</v>
      </c>
      <c r="R1038" s="839" t="s">
        <v>10</v>
      </c>
      <c r="S1038" s="2464" t="s">
        <v>10</v>
      </c>
      <c r="T1038" s="2464" t="s">
        <v>10</v>
      </c>
      <c r="U1038" s="2452" t="s">
        <v>10</v>
      </c>
      <c r="V1038" s="2452" t="s">
        <v>10</v>
      </c>
      <c r="W1038" s="2452" t="s">
        <v>10</v>
      </c>
      <c r="X1038" s="2452" t="s">
        <v>10</v>
      </c>
      <c r="Y1038" s="842" t="s">
        <v>10</v>
      </c>
      <c r="Z1038" s="842" t="s">
        <v>10</v>
      </c>
      <c r="AA1038" s="7208" t="s">
        <v>10</v>
      </c>
      <c r="AB1038" s="7189" t="s">
        <v>10</v>
      </c>
      <c r="AC1038" s="7189" t="s">
        <v>10</v>
      </c>
      <c r="AD1038" s="7190" t="s">
        <v>10</v>
      </c>
    </row>
    <row r="1039" spans="1:30" ht="3" customHeight="1" x14ac:dyDescent="0.2">
      <c r="B1039" s="40"/>
      <c r="C1039" s="38"/>
      <c r="D1039" s="38"/>
      <c r="Q1039" s="932">
        <v>7.0620000000000003</v>
      </c>
      <c r="R1039" s="813">
        <v>7.0620000000000003</v>
      </c>
    </row>
    <row r="1040" spans="1:30" ht="63" customHeight="1" x14ac:dyDescent="0.2">
      <c r="B1040" s="7436" t="s">
        <v>651</v>
      </c>
      <c r="C1040" s="7437"/>
      <c r="D1040" s="7437"/>
      <c r="E1040" s="7437"/>
      <c r="F1040" s="7437"/>
      <c r="G1040" s="7437"/>
      <c r="H1040" s="7437"/>
      <c r="I1040" s="7437"/>
      <c r="J1040" s="7438"/>
      <c r="K1040" s="7439"/>
      <c r="L1040" s="7440"/>
      <c r="M1040" s="7441"/>
      <c r="N1040" s="7442"/>
      <c r="O1040" s="7443"/>
      <c r="P1040" s="7444"/>
      <c r="Q1040" s="7445"/>
      <c r="R1040" s="7437"/>
      <c r="S1040" s="2453"/>
      <c r="T1040" s="2454"/>
      <c r="U1040" s="2455"/>
      <c r="V1040" s="2658"/>
      <c r="W1040" s="2658"/>
      <c r="X1040" s="2658"/>
    </row>
    <row r="1041" spans="1:30" x14ac:dyDescent="0.2">
      <c r="AB1041" s="7171"/>
      <c r="AC1041" s="7171"/>
      <c r="AD1041" s="7171"/>
    </row>
    <row r="1042" spans="1:30" ht="63" customHeight="1" x14ac:dyDescent="0.2">
      <c r="A1042" s="22" t="s">
        <v>640</v>
      </c>
      <c r="B1042" s="7428" t="s">
        <v>643</v>
      </c>
      <c r="C1042" s="7426"/>
      <c r="D1042" s="7426"/>
      <c r="E1042" s="7426"/>
      <c r="F1042" s="7426"/>
      <c r="G1042" s="7426"/>
      <c r="H1042" s="7426"/>
      <c r="I1042" s="7426"/>
      <c r="J1042" s="7426"/>
      <c r="K1042" s="7426"/>
      <c r="L1042" s="7426"/>
      <c r="M1042" s="7426"/>
      <c r="N1042" s="7426"/>
      <c r="O1042" s="7426"/>
      <c r="P1042" s="7426"/>
      <c r="Q1042" s="7426"/>
      <c r="R1042" s="7426"/>
      <c r="S1042" s="7426"/>
      <c r="T1042" s="7426"/>
      <c r="U1042" s="7426"/>
      <c r="V1042" s="7426"/>
      <c r="W1042" s="7426"/>
      <c r="X1042" s="7426"/>
      <c r="Y1042" s="7426"/>
      <c r="Z1042" s="7426"/>
      <c r="AA1042" s="7426"/>
    </row>
    <row r="1043" spans="1:30" ht="63" customHeight="1" x14ac:dyDescent="0.2">
      <c r="A1043" s="35"/>
      <c r="B1043" s="342" t="s">
        <v>72</v>
      </c>
      <c r="C1043" s="343" t="s">
        <v>6</v>
      </c>
      <c r="D1043" s="344" t="s">
        <v>7</v>
      </c>
      <c r="E1043" s="345" t="s">
        <v>8</v>
      </c>
      <c r="F1043" s="347" t="s">
        <v>145</v>
      </c>
      <c r="G1043" s="347" t="s">
        <v>186</v>
      </c>
      <c r="H1043" s="348" t="s">
        <v>231</v>
      </c>
      <c r="I1043" s="349" t="s">
        <v>243</v>
      </c>
      <c r="J1043" s="349" t="s">
        <v>294</v>
      </c>
      <c r="K1043" s="407" t="s">
        <v>330</v>
      </c>
      <c r="L1043" s="454" t="s">
        <v>344</v>
      </c>
      <c r="M1043" s="2781" t="s">
        <v>396</v>
      </c>
      <c r="N1043" s="586" t="s">
        <v>421</v>
      </c>
      <c r="O1043" s="659" t="s">
        <v>437</v>
      </c>
      <c r="P1043" s="737" t="s">
        <v>471</v>
      </c>
      <c r="Q1043" s="1929" t="s">
        <v>627</v>
      </c>
      <c r="R1043" s="843" t="s">
        <v>668</v>
      </c>
      <c r="S1043" s="2599" t="s">
        <v>675</v>
      </c>
      <c r="T1043" s="2444" t="s">
        <v>679</v>
      </c>
      <c r="U1043" s="2445" t="s">
        <v>723</v>
      </c>
      <c r="V1043" s="2656" t="s">
        <v>733</v>
      </c>
      <c r="W1043" s="2656" t="s">
        <v>787</v>
      </c>
      <c r="X1043" s="2656" t="s">
        <v>801</v>
      </c>
      <c r="Y1043" s="2680" t="s">
        <v>802</v>
      </c>
      <c r="Z1043" s="2680" t="s">
        <v>825</v>
      </c>
      <c r="AA1043" s="7110" t="s">
        <v>828</v>
      </c>
      <c r="AB1043" s="7193" t="s">
        <v>851</v>
      </c>
      <c r="AC1043" s="7193" t="s">
        <v>852</v>
      </c>
      <c r="AD1043" s="7115" t="s">
        <v>912</v>
      </c>
    </row>
    <row r="1044" spans="1:30" x14ac:dyDescent="0.2">
      <c r="A1044" s="36"/>
      <c r="B1044" s="1981" t="s">
        <v>633</v>
      </c>
      <c r="C1044" s="608" t="s">
        <v>10</v>
      </c>
      <c r="D1044" s="608" t="s">
        <v>10</v>
      </c>
      <c r="E1044" s="608" t="s">
        <v>10</v>
      </c>
      <c r="F1044" s="608" t="s">
        <v>10</v>
      </c>
      <c r="G1044" s="608" t="s">
        <v>10</v>
      </c>
      <c r="H1044" s="608" t="s">
        <v>10</v>
      </c>
      <c r="I1044" s="608" t="s">
        <v>10</v>
      </c>
      <c r="J1044" s="608" t="s">
        <v>10</v>
      </c>
      <c r="K1044" s="608" t="s">
        <v>10</v>
      </c>
      <c r="L1044" s="608" t="s">
        <v>10</v>
      </c>
      <c r="M1044" s="2804" t="s">
        <v>10</v>
      </c>
      <c r="N1044" s="608" t="s">
        <v>10</v>
      </c>
      <c r="O1044" s="608" t="s">
        <v>10</v>
      </c>
      <c r="P1044" s="608" t="s">
        <v>10</v>
      </c>
      <c r="Q1044" s="1930">
        <v>6.6000000000000003E-2</v>
      </c>
      <c r="R1044" s="838" t="s">
        <v>10</v>
      </c>
      <c r="S1044" s="2463" t="s">
        <v>10</v>
      </c>
      <c r="T1044" s="2463" t="s">
        <v>10</v>
      </c>
      <c r="U1044" s="2447" t="s">
        <v>10</v>
      </c>
      <c r="V1044" s="2447" t="s">
        <v>10</v>
      </c>
      <c r="W1044" s="2447" t="s">
        <v>10</v>
      </c>
      <c r="X1044" s="2447" t="s">
        <v>10</v>
      </c>
      <c r="Y1044" s="2627" t="s">
        <v>10</v>
      </c>
      <c r="Z1044" s="2627" t="s">
        <v>10</v>
      </c>
      <c r="AA1044" s="2457" t="s">
        <v>10</v>
      </c>
      <c r="AB1044" s="7184" t="s">
        <v>10</v>
      </c>
      <c r="AC1044" s="7184" t="s">
        <v>10</v>
      </c>
      <c r="AD1044" s="7185" t="s">
        <v>10</v>
      </c>
    </row>
    <row r="1045" spans="1:30" x14ac:dyDescent="0.2">
      <c r="A1045" s="36"/>
      <c r="B1045" s="1980" t="s">
        <v>631</v>
      </c>
      <c r="C1045" s="609" t="s">
        <v>10</v>
      </c>
      <c r="D1045" s="609" t="s">
        <v>10</v>
      </c>
      <c r="E1045" s="609" t="s">
        <v>10</v>
      </c>
      <c r="F1045" s="609" t="s">
        <v>10</v>
      </c>
      <c r="G1045" s="609" t="s">
        <v>10</v>
      </c>
      <c r="H1045" s="609" t="s">
        <v>10</v>
      </c>
      <c r="I1045" s="609" t="s">
        <v>10</v>
      </c>
      <c r="J1045" s="609" t="s">
        <v>10</v>
      </c>
      <c r="K1045" s="609" t="s">
        <v>10</v>
      </c>
      <c r="L1045" s="609" t="s">
        <v>10</v>
      </c>
      <c r="M1045" s="2805" t="s">
        <v>10</v>
      </c>
      <c r="N1045" s="609" t="s">
        <v>10</v>
      </c>
      <c r="O1045" s="609" t="s">
        <v>10</v>
      </c>
      <c r="P1045" s="609" t="s">
        <v>10</v>
      </c>
      <c r="Q1045" s="1931">
        <v>59.618000000000002</v>
      </c>
      <c r="R1045" s="838" t="s">
        <v>10</v>
      </c>
      <c r="S1045" s="2463" t="s">
        <v>10</v>
      </c>
      <c r="T1045" s="2463" t="s">
        <v>10</v>
      </c>
      <c r="U1045" s="2447" t="s">
        <v>10</v>
      </c>
      <c r="V1045" s="2447" t="s">
        <v>10</v>
      </c>
      <c r="W1045" s="2447" t="s">
        <v>10</v>
      </c>
      <c r="X1045" s="2447" t="s">
        <v>10</v>
      </c>
      <c r="Y1045" s="2569" t="s">
        <v>10</v>
      </c>
      <c r="Z1045" s="2569" t="s">
        <v>10</v>
      </c>
      <c r="AA1045" s="2457" t="s">
        <v>10</v>
      </c>
      <c r="AB1045" s="7184" t="s">
        <v>10</v>
      </c>
      <c r="AC1045" s="7184" t="s">
        <v>10</v>
      </c>
      <c r="AD1045" s="7185" t="s">
        <v>10</v>
      </c>
    </row>
    <row r="1046" spans="1:30" x14ac:dyDescent="0.2">
      <c r="A1046" s="139"/>
      <c r="B1046" s="1980" t="s">
        <v>634</v>
      </c>
      <c r="C1046" s="610" t="s">
        <v>10</v>
      </c>
      <c r="D1046" s="610" t="s">
        <v>10</v>
      </c>
      <c r="E1046" s="610" t="s">
        <v>10</v>
      </c>
      <c r="F1046" s="610" t="s">
        <v>10</v>
      </c>
      <c r="G1046" s="610" t="s">
        <v>10</v>
      </c>
      <c r="H1046" s="610" t="s">
        <v>10</v>
      </c>
      <c r="I1046" s="610" t="s">
        <v>10</v>
      </c>
      <c r="J1046" s="610" t="s">
        <v>10</v>
      </c>
      <c r="K1046" s="610" t="s">
        <v>10</v>
      </c>
      <c r="L1046" s="610" t="s">
        <v>10</v>
      </c>
      <c r="M1046" s="2806" t="s">
        <v>10</v>
      </c>
      <c r="N1046" s="610" t="s">
        <v>10</v>
      </c>
      <c r="O1046" s="610" t="s">
        <v>10</v>
      </c>
      <c r="P1046" s="610" t="s">
        <v>10</v>
      </c>
      <c r="Q1046" s="1932">
        <v>35.933</v>
      </c>
      <c r="R1046" s="838" t="s">
        <v>10</v>
      </c>
      <c r="S1046" s="2463" t="s">
        <v>10</v>
      </c>
      <c r="T1046" s="2463" t="s">
        <v>10</v>
      </c>
      <c r="U1046" s="2447" t="s">
        <v>10</v>
      </c>
      <c r="V1046" s="2447" t="s">
        <v>10</v>
      </c>
      <c r="W1046" s="2447" t="s">
        <v>10</v>
      </c>
      <c r="X1046" s="2447" t="s">
        <v>10</v>
      </c>
      <c r="Y1046" s="2569" t="s">
        <v>10</v>
      </c>
      <c r="Z1046" s="2569" t="s">
        <v>10</v>
      </c>
      <c r="AA1046" s="2457" t="s">
        <v>10</v>
      </c>
      <c r="AB1046" s="7184" t="s">
        <v>10</v>
      </c>
      <c r="AC1046" s="7184" t="s">
        <v>10</v>
      </c>
      <c r="AD1046" s="7185" t="s">
        <v>10</v>
      </c>
    </row>
    <row r="1047" spans="1:30" x14ac:dyDescent="0.2">
      <c r="A1047" s="139"/>
      <c r="B1047" s="1985" t="s">
        <v>632</v>
      </c>
      <c r="C1047" s="612" t="s">
        <v>10</v>
      </c>
      <c r="D1047" s="612" t="s">
        <v>10</v>
      </c>
      <c r="E1047" s="612" t="s">
        <v>10</v>
      </c>
      <c r="F1047" s="612" t="s">
        <v>10</v>
      </c>
      <c r="G1047" s="612" t="s">
        <v>10</v>
      </c>
      <c r="H1047" s="612" t="s">
        <v>10</v>
      </c>
      <c r="I1047" s="612" t="s">
        <v>10</v>
      </c>
      <c r="J1047" s="612" t="s">
        <v>10</v>
      </c>
      <c r="K1047" s="612" t="s">
        <v>10</v>
      </c>
      <c r="L1047" s="612" t="s">
        <v>10</v>
      </c>
      <c r="M1047" s="2808" t="s">
        <v>10</v>
      </c>
      <c r="N1047" s="612" t="s">
        <v>10</v>
      </c>
      <c r="O1047" s="612" t="s">
        <v>10</v>
      </c>
      <c r="P1047" s="612" t="s">
        <v>10</v>
      </c>
      <c r="Q1047" s="1933">
        <v>4.383</v>
      </c>
      <c r="R1047" s="839" t="s">
        <v>10</v>
      </c>
      <c r="S1047" s="2464" t="s">
        <v>10</v>
      </c>
      <c r="T1047" s="2464" t="s">
        <v>10</v>
      </c>
      <c r="U1047" s="2452" t="s">
        <v>10</v>
      </c>
      <c r="V1047" s="2452" t="s">
        <v>10</v>
      </c>
      <c r="W1047" s="2452" t="s">
        <v>10</v>
      </c>
      <c r="X1047" s="2452" t="s">
        <v>10</v>
      </c>
      <c r="Y1047" s="842" t="s">
        <v>10</v>
      </c>
      <c r="Z1047" s="842" t="s">
        <v>10</v>
      </c>
      <c r="AA1047" s="7208" t="s">
        <v>10</v>
      </c>
      <c r="AB1047" s="7189" t="s">
        <v>10</v>
      </c>
      <c r="AC1047" s="7189" t="s">
        <v>10</v>
      </c>
      <c r="AD1047" s="7190" t="s">
        <v>10</v>
      </c>
    </row>
    <row r="1048" spans="1:30" ht="3" customHeight="1" x14ac:dyDescent="0.2">
      <c r="B1048" s="40"/>
      <c r="C1048" s="38"/>
      <c r="D1048" s="38"/>
      <c r="Q1048" s="932">
        <v>4.2729999999999997</v>
      </c>
      <c r="R1048" s="813">
        <v>4.2729999999999997</v>
      </c>
    </row>
    <row r="1049" spans="1:30" ht="63" customHeight="1" x14ac:dyDescent="0.2">
      <c r="B1049" s="7436" t="s">
        <v>651</v>
      </c>
      <c r="C1049" s="7437"/>
      <c r="D1049" s="7437"/>
      <c r="E1049" s="7437"/>
      <c r="F1049" s="7437"/>
      <c r="G1049" s="7437"/>
      <c r="H1049" s="7437"/>
      <c r="I1049" s="7437"/>
      <c r="J1049" s="7438"/>
      <c r="K1049" s="7439"/>
      <c r="L1049" s="7440"/>
      <c r="M1049" s="7441"/>
      <c r="N1049" s="7442"/>
      <c r="O1049" s="7443"/>
      <c r="P1049" s="7444"/>
      <c r="Q1049" s="7445"/>
      <c r="R1049" s="7437"/>
      <c r="S1049" s="2453"/>
      <c r="T1049" s="2454"/>
      <c r="U1049" s="2455"/>
      <c r="V1049" s="2658"/>
      <c r="W1049" s="2658"/>
      <c r="X1049" s="2658"/>
    </row>
    <row r="1050" spans="1:30" x14ac:dyDescent="0.2">
      <c r="AB1050" s="7171"/>
      <c r="AC1050" s="7171"/>
      <c r="AD1050" s="7171"/>
    </row>
    <row r="1051" spans="1:30" ht="63" customHeight="1" x14ac:dyDescent="0.2">
      <c r="A1051" s="22" t="s">
        <v>644</v>
      </c>
      <c r="B1051" s="7428" t="s">
        <v>648</v>
      </c>
      <c r="C1051" s="7426"/>
      <c r="D1051" s="7426"/>
      <c r="E1051" s="7426"/>
      <c r="F1051" s="7426"/>
      <c r="G1051" s="7426"/>
      <c r="H1051" s="7426"/>
      <c r="I1051" s="7426"/>
      <c r="J1051" s="7426"/>
      <c r="K1051" s="7426"/>
      <c r="L1051" s="7426"/>
      <c r="M1051" s="7426"/>
      <c r="N1051" s="7426"/>
      <c r="O1051" s="7426"/>
      <c r="P1051" s="7426"/>
      <c r="Q1051" s="7426"/>
      <c r="R1051" s="7426"/>
      <c r="S1051" s="7426"/>
      <c r="T1051" s="7426"/>
      <c r="U1051" s="7426"/>
      <c r="V1051" s="7426"/>
      <c r="W1051" s="7426"/>
      <c r="X1051" s="7426"/>
      <c r="Y1051" s="7426"/>
      <c r="Z1051" s="7426"/>
      <c r="AA1051" s="7426"/>
    </row>
    <row r="1052" spans="1:30" ht="63" customHeight="1" x14ac:dyDescent="0.2">
      <c r="A1052" s="35"/>
      <c r="B1052" s="342" t="s">
        <v>72</v>
      </c>
      <c r="C1052" s="343" t="s">
        <v>6</v>
      </c>
      <c r="D1052" s="344" t="s">
        <v>7</v>
      </c>
      <c r="E1052" s="345" t="s">
        <v>8</v>
      </c>
      <c r="F1052" s="347" t="s">
        <v>145</v>
      </c>
      <c r="G1052" s="347" t="s">
        <v>186</v>
      </c>
      <c r="H1052" s="348" t="s">
        <v>231</v>
      </c>
      <c r="I1052" s="349" t="s">
        <v>243</v>
      </c>
      <c r="J1052" s="349" t="s">
        <v>294</v>
      </c>
      <c r="K1052" s="407" t="s">
        <v>330</v>
      </c>
      <c r="L1052" s="454" t="s">
        <v>344</v>
      </c>
      <c r="M1052" s="2781" t="s">
        <v>396</v>
      </c>
      <c r="N1052" s="586" t="s">
        <v>421</v>
      </c>
      <c r="O1052" s="659" t="s">
        <v>437</v>
      </c>
      <c r="P1052" s="737" t="s">
        <v>471</v>
      </c>
      <c r="Q1052" s="1934" t="s">
        <v>627</v>
      </c>
      <c r="R1052" s="843" t="s">
        <v>668</v>
      </c>
      <c r="S1052" s="2599" t="s">
        <v>675</v>
      </c>
      <c r="T1052" s="2444" t="s">
        <v>679</v>
      </c>
      <c r="U1052" s="2445" t="s">
        <v>723</v>
      </c>
      <c r="V1052" s="2656" t="s">
        <v>733</v>
      </c>
      <c r="W1052" s="2656" t="s">
        <v>787</v>
      </c>
      <c r="X1052" s="2656" t="s">
        <v>801</v>
      </c>
      <c r="Y1052" s="2680" t="s">
        <v>802</v>
      </c>
      <c r="Z1052" s="2680" t="s">
        <v>825</v>
      </c>
      <c r="AA1052" s="7110" t="s">
        <v>828</v>
      </c>
      <c r="AB1052" s="7193" t="s">
        <v>851</v>
      </c>
      <c r="AC1052" s="7193" t="s">
        <v>852</v>
      </c>
      <c r="AD1052" s="7115" t="s">
        <v>912</v>
      </c>
    </row>
    <row r="1053" spans="1:30" x14ac:dyDescent="0.2">
      <c r="A1053" s="36"/>
      <c r="B1053" s="1981" t="s">
        <v>633</v>
      </c>
      <c r="C1053" s="608" t="s">
        <v>10</v>
      </c>
      <c r="D1053" s="608" t="s">
        <v>10</v>
      </c>
      <c r="E1053" s="608" t="s">
        <v>10</v>
      </c>
      <c r="F1053" s="608" t="s">
        <v>10</v>
      </c>
      <c r="G1053" s="608" t="s">
        <v>10</v>
      </c>
      <c r="H1053" s="608" t="s">
        <v>10</v>
      </c>
      <c r="I1053" s="608" t="s">
        <v>10</v>
      </c>
      <c r="J1053" s="608" t="s">
        <v>10</v>
      </c>
      <c r="K1053" s="608" t="s">
        <v>10</v>
      </c>
      <c r="L1053" s="608" t="s">
        <v>10</v>
      </c>
      <c r="M1053" s="2804" t="s">
        <v>10</v>
      </c>
      <c r="N1053" s="608" t="s">
        <v>10</v>
      </c>
      <c r="O1053" s="608" t="s">
        <v>10</v>
      </c>
      <c r="P1053" s="608" t="s">
        <v>10</v>
      </c>
      <c r="Q1053" s="1935">
        <v>9.1999999999999998E-2</v>
      </c>
      <c r="R1053" s="838" t="s">
        <v>10</v>
      </c>
      <c r="S1053" s="2463" t="s">
        <v>10</v>
      </c>
      <c r="T1053" s="2463" t="s">
        <v>10</v>
      </c>
      <c r="U1053" s="2447" t="s">
        <v>10</v>
      </c>
      <c r="V1053" s="2447" t="s">
        <v>10</v>
      </c>
      <c r="W1053" s="2447" t="s">
        <v>10</v>
      </c>
      <c r="X1053" s="2447" t="s">
        <v>10</v>
      </c>
      <c r="Y1053" s="2627" t="s">
        <v>10</v>
      </c>
      <c r="Z1053" s="2627" t="s">
        <v>10</v>
      </c>
      <c r="AA1053" s="2457" t="s">
        <v>10</v>
      </c>
      <c r="AB1053" s="7184" t="s">
        <v>10</v>
      </c>
      <c r="AC1053" s="7184" t="s">
        <v>10</v>
      </c>
      <c r="AD1053" s="7185" t="s">
        <v>10</v>
      </c>
    </row>
    <row r="1054" spans="1:30" x14ac:dyDescent="0.2">
      <c r="A1054" s="36"/>
      <c r="B1054" s="1980" t="s">
        <v>631</v>
      </c>
      <c r="C1054" s="609" t="s">
        <v>10</v>
      </c>
      <c r="D1054" s="609" t="s">
        <v>10</v>
      </c>
      <c r="E1054" s="609" t="s">
        <v>10</v>
      </c>
      <c r="F1054" s="609" t="s">
        <v>10</v>
      </c>
      <c r="G1054" s="609" t="s">
        <v>10</v>
      </c>
      <c r="H1054" s="609" t="s">
        <v>10</v>
      </c>
      <c r="I1054" s="609" t="s">
        <v>10</v>
      </c>
      <c r="J1054" s="609" t="s">
        <v>10</v>
      </c>
      <c r="K1054" s="609" t="s">
        <v>10</v>
      </c>
      <c r="L1054" s="609" t="s">
        <v>10</v>
      </c>
      <c r="M1054" s="2805" t="s">
        <v>10</v>
      </c>
      <c r="N1054" s="609" t="s">
        <v>10</v>
      </c>
      <c r="O1054" s="609" t="s">
        <v>10</v>
      </c>
      <c r="P1054" s="609" t="s">
        <v>10</v>
      </c>
      <c r="Q1054" s="1936">
        <v>26.311</v>
      </c>
      <c r="R1054" s="838" t="s">
        <v>10</v>
      </c>
      <c r="S1054" s="2463" t="s">
        <v>10</v>
      </c>
      <c r="T1054" s="2463" t="s">
        <v>10</v>
      </c>
      <c r="U1054" s="2447" t="s">
        <v>10</v>
      </c>
      <c r="V1054" s="2447" t="s">
        <v>10</v>
      </c>
      <c r="W1054" s="2447" t="s">
        <v>10</v>
      </c>
      <c r="X1054" s="2447" t="s">
        <v>10</v>
      </c>
      <c r="Y1054" s="2569" t="s">
        <v>10</v>
      </c>
      <c r="Z1054" s="2569" t="s">
        <v>10</v>
      </c>
      <c r="AA1054" s="2457" t="s">
        <v>10</v>
      </c>
      <c r="AB1054" s="7184" t="s">
        <v>10</v>
      </c>
      <c r="AC1054" s="7184" t="s">
        <v>10</v>
      </c>
      <c r="AD1054" s="7185" t="s">
        <v>10</v>
      </c>
    </row>
    <row r="1055" spans="1:30" x14ac:dyDescent="0.2">
      <c r="A1055" s="139"/>
      <c r="B1055" s="1980" t="s">
        <v>634</v>
      </c>
      <c r="C1055" s="610" t="s">
        <v>10</v>
      </c>
      <c r="D1055" s="610" t="s">
        <v>10</v>
      </c>
      <c r="E1055" s="610" t="s">
        <v>10</v>
      </c>
      <c r="F1055" s="610" t="s">
        <v>10</v>
      </c>
      <c r="G1055" s="610" t="s">
        <v>10</v>
      </c>
      <c r="H1055" s="610" t="s">
        <v>10</v>
      </c>
      <c r="I1055" s="610" t="s">
        <v>10</v>
      </c>
      <c r="J1055" s="610" t="s">
        <v>10</v>
      </c>
      <c r="K1055" s="610" t="s">
        <v>10</v>
      </c>
      <c r="L1055" s="610" t="s">
        <v>10</v>
      </c>
      <c r="M1055" s="2806" t="s">
        <v>10</v>
      </c>
      <c r="N1055" s="610" t="s">
        <v>10</v>
      </c>
      <c r="O1055" s="610" t="s">
        <v>10</v>
      </c>
      <c r="P1055" s="610" t="s">
        <v>10</v>
      </c>
      <c r="Q1055" s="1937">
        <v>65.906999999999996</v>
      </c>
      <c r="R1055" s="838" t="s">
        <v>10</v>
      </c>
      <c r="S1055" s="2463" t="s">
        <v>10</v>
      </c>
      <c r="T1055" s="2463" t="s">
        <v>10</v>
      </c>
      <c r="U1055" s="2447" t="s">
        <v>10</v>
      </c>
      <c r="V1055" s="2447" t="s">
        <v>10</v>
      </c>
      <c r="W1055" s="2447" t="s">
        <v>10</v>
      </c>
      <c r="X1055" s="2447" t="s">
        <v>10</v>
      </c>
      <c r="Y1055" s="2569" t="s">
        <v>10</v>
      </c>
      <c r="Z1055" s="2569" t="s">
        <v>10</v>
      </c>
      <c r="AA1055" s="2457" t="s">
        <v>10</v>
      </c>
      <c r="AB1055" s="7184" t="s">
        <v>10</v>
      </c>
      <c r="AC1055" s="7184" t="s">
        <v>10</v>
      </c>
      <c r="AD1055" s="7185" t="s">
        <v>10</v>
      </c>
    </row>
    <row r="1056" spans="1:30" x14ac:dyDescent="0.2">
      <c r="A1056" s="139"/>
      <c r="B1056" s="1985" t="s">
        <v>632</v>
      </c>
      <c r="C1056" s="612" t="s">
        <v>10</v>
      </c>
      <c r="D1056" s="612" t="s">
        <v>10</v>
      </c>
      <c r="E1056" s="612" t="s">
        <v>10</v>
      </c>
      <c r="F1056" s="612" t="s">
        <v>10</v>
      </c>
      <c r="G1056" s="612" t="s">
        <v>10</v>
      </c>
      <c r="H1056" s="612" t="s">
        <v>10</v>
      </c>
      <c r="I1056" s="612" t="s">
        <v>10</v>
      </c>
      <c r="J1056" s="612" t="s">
        <v>10</v>
      </c>
      <c r="K1056" s="612" t="s">
        <v>10</v>
      </c>
      <c r="L1056" s="612" t="s">
        <v>10</v>
      </c>
      <c r="M1056" s="2808" t="s">
        <v>10</v>
      </c>
      <c r="N1056" s="612" t="s">
        <v>10</v>
      </c>
      <c r="O1056" s="612" t="s">
        <v>10</v>
      </c>
      <c r="P1056" s="612" t="s">
        <v>10</v>
      </c>
      <c r="Q1056" s="1938">
        <v>7.69</v>
      </c>
      <c r="R1056" s="839" t="s">
        <v>10</v>
      </c>
      <c r="S1056" s="2464" t="s">
        <v>10</v>
      </c>
      <c r="T1056" s="2464" t="s">
        <v>10</v>
      </c>
      <c r="U1056" s="2452" t="s">
        <v>10</v>
      </c>
      <c r="V1056" s="2452" t="s">
        <v>10</v>
      </c>
      <c r="W1056" s="2452" t="s">
        <v>10</v>
      </c>
      <c r="X1056" s="2452" t="s">
        <v>10</v>
      </c>
      <c r="Y1056" s="842" t="s">
        <v>10</v>
      </c>
      <c r="Z1056" s="842" t="s">
        <v>10</v>
      </c>
      <c r="AA1056" s="7208" t="s">
        <v>10</v>
      </c>
      <c r="AB1056" s="7189" t="s">
        <v>10</v>
      </c>
      <c r="AC1056" s="7189" t="s">
        <v>10</v>
      </c>
      <c r="AD1056" s="7190" t="s">
        <v>10</v>
      </c>
    </row>
    <row r="1057" spans="1:30" ht="3" customHeight="1" x14ac:dyDescent="0.2">
      <c r="B1057" s="40"/>
      <c r="C1057" s="38"/>
      <c r="D1057" s="38"/>
      <c r="Q1057" s="932">
        <v>7.4420000000000002</v>
      </c>
      <c r="R1057" s="813">
        <v>7.4420000000000002</v>
      </c>
    </row>
    <row r="1058" spans="1:30" ht="63" customHeight="1" x14ac:dyDescent="0.2">
      <c r="B1058" s="7436" t="s">
        <v>651</v>
      </c>
      <c r="C1058" s="7437"/>
      <c r="D1058" s="7437"/>
      <c r="E1058" s="7437"/>
      <c r="F1058" s="7437"/>
      <c r="G1058" s="7437"/>
      <c r="H1058" s="7437"/>
      <c r="I1058" s="7437"/>
      <c r="J1058" s="7438"/>
      <c r="K1058" s="7439"/>
      <c r="L1058" s="7440"/>
      <c r="M1058" s="7441"/>
      <c r="N1058" s="7442"/>
      <c r="O1058" s="7443"/>
      <c r="P1058" s="7444"/>
      <c r="Q1058" s="7445"/>
      <c r="R1058" s="7437"/>
      <c r="S1058" s="2453"/>
      <c r="T1058" s="2454"/>
      <c r="U1058" s="2455"/>
      <c r="V1058" s="2658"/>
      <c r="W1058" s="2658"/>
      <c r="X1058" s="2658"/>
    </row>
    <row r="1059" spans="1:30" x14ac:dyDescent="0.2">
      <c r="AB1059" s="7171"/>
      <c r="AC1059" s="7171"/>
      <c r="AD1059" s="7171"/>
    </row>
    <row r="1060" spans="1:30" ht="63" customHeight="1" x14ac:dyDescent="0.2">
      <c r="A1060" s="22" t="s">
        <v>645</v>
      </c>
      <c r="B1060" s="7428" t="s">
        <v>649</v>
      </c>
      <c r="C1060" s="7426"/>
      <c r="D1060" s="7426"/>
      <c r="E1060" s="7426"/>
      <c r="F1060" s="7426"/>
      <c r="G1060" s="7426"/>
      <c r="H1060" s="7426"/>
      <c r="I1060" s="7426"/>
      <c r="J1060" s="7426"/>
      <c r="K1060" s="7426"/>
      <c r="L1060" s="7426"/>
      <c r="M1060" s="7426"/>
      <c r="N1060" s="7426"/>
      <c r="O1060" s="7426"/>
      <c r="P1060" s="7426"/>
      <c r="Q1060" s="7426"/>
      <c r="R1060" s="7426"/>
      <c r="S1060" s="7426"/>
      <c r="T1060" s="7426"/>
      <c r="U1060" s="7426"/>
      <c r="V1060" s="7426"/>
      <c r="W1060" s="7426"/>
      <c r="X1060" s="7426"/>
      <c r="Y1060" s="7426"/>
      <c r="Z1060" s="7426"/>
      <c r="AA1060" s="7426"/>
    </row>
    <row r="1061" spans="1:30" ht="63" customHeight="1" x14ac:dyDescent="0.2">
      <c r="A1061" s="35"/>
      <c r="B1061" s="342" t="s">
        <v>72</v>
      </c>
      <c r="C1061" s="343" t="s">
        <v>6</v>
      </c>
      <c r="D1061" s="344" t="s">
        <v>7</v>
      </c>
      <c r="E1061" s="345" t="s">
        <v>8</v>
      </c>
      <c r="F1061" s="347" t="s">
        <v>145</v>
      </c>
      <c r="G1061" s="347" t="s">
        <v>186</v>
      </c>
      <c r="H1061" s="348" t="s">
        <v>231</v>
      </c>
      <c r="I1061" s="349" t="s">
        <v>243</v>
      </c>
      <c r="J1061" s="349" t="s">
        <v>294</v>
      </c>
      <c r="K1061" s="407" t="s">
        <v>330</v>
      </c>
      <c r="L1061" s="454" t="s">
        <v>344</v>
      </c>
      <c r="M1061" s="2781" t="s">
        <v>396</v>
      </c>
      <c r="N1061" s="586" t="s">
        <v>421</v>
      </c>
      <c r="O1061" s="659" t="s">
        <v>437</v>
      </c>
      <c r="P1061" s="737" t="s">
        <v>471</v>
      </c>
      <c r="Q1061" s="1939" t="s">
        <v>627</v>
      </c>
      <c r="R1061" s="843" t="s">
        <v>668</v>
      </c>
      <c r="S1061" s="2599" t="s">
        <v>675</v>
      </c>
      <c r="T1061" s="2444" t="s">
        <v>679</v>
      </c>
      <c r="U1061" s="2445" t="s">
        <v>723</v>
      </c>
      <c r="V1061" s="2656" t="s">
        <v>733</v>
      </c>
      <c r="W1061" s="2656" t="s">
        <v>787</v>
      </c>
      <c r="X1061" s="2656" t="s">
        <v>801</v>
      </c>
      <c r="Y1061" s="2680" t="s">
        <v>802</v>
      </c>
      <c r="Z1061" s="2680" t="s">
        <v>825</v>
      </c>
      <c r="AA1061" s="7110" t="s">
        <v>828</v>
      </c>
      <c r="AB1061" s="7193" t="s">
        <v>851</v>
      </c>
      <c r="AC1061" s="7193" t="s">
        <v>852</v>
      </c>
      <c r="AD1061" s="7115" t="s">
        <v>912</v>
      </c>
    </row>
    <row r="1062" spans="1:30" x14ac:dyDescent="0.2">
      <c r="A1062" s="36"/>
      <c r="B1062" s="1981" t="s">
        <v>633</v>
      </c>
      <c r="C1062" s="608" t="s">
        <v>10</v>
      </c>
      <c r="D1062" s="608" t="s">
        <v>10</v>
      </c>
      <c r="E1062" s="608" t="s">
        <v>10</v>
      </c>
      <c r="F1062" s="608" t="s">
        <v>10</v>
      </c>
      <c r="G1062" s="608" t="s">
        <v>10</v>
      </c>
      <c r="H1062" s="608" t="s">
        <v>10</v>
      </c>
      <c r="I1062" s="608" t="s">
        <v>10</v>
      </c>
      <c r="J1062" s="608" t="s">
        <v>10</v>
      </c>
      <c r="K1062" s="608" t="s">
        <v>10</v>
      </c>
      <c r="L1062" s="608" t="s">
        <v>10</v>
      </c>
      <c r="M1062" s="2804" t="s">
        <v>10</v>
      </c>
      <c r="N1062" s="608" t="s">
        <v>10</v>
      </c>
      <c r="O1062" s="608" t="s">
        <v>10</v>
      </c>
      <c r="P1062" s="608" t="s">
        <v>10</v>
      </c>
      <c r="Q1062" s="1940">
        <v>0.96799999999999997</v>
      </c>
      <c r="R1062" s="838" t="s">
        <v>10</v>
      </c>
      <c r="S1062" s="2482" t="s">
        <v>10</v>
      </c>
      <c r="T1062" s="2482" t="s">
        <v>10</v>
      </c>
      <c r="U1062" s="2447" t="s">
        <v>10</v>
      </c>
      <c r="V1062" s="2447" t="s">
        <v>10</v>
      </c>
      <c r="W1062" s="2447" t="s">
        <v>10</v>
      </c>
      <c r="X1062" s="2447" t="s">
        <v>10</v>
      </c>
      <c r="Y1062" s="2627" t="s">
        <v>10</v>
      </c>
      <c r="Z1062" s="2627" t="s">
        <v>10</v>
      </c>
      <c r="AA1062" s="2457" t="s">
        <v>10</v>
      </c>
      <c r="AB1062" s="7184" t="s">
        <v>10</v>
      </c>
      <c r="AC1062" s="7184" t="s">
        <v>10</v>
      </c>
      <c r="AD1062" s="7185" t="s">
        <v>10</v>
      </c>
    </row>
    <row r="1063" spans="1:30" x14ac:dyDescent="0.2">
      <c r="A1063" s="36"/>
      <c r="B1063" s="1980" t="s">
        <v>631</v>
      </c>
      <c r="C1063" s="609" t="s">
        <v>10</v>
      </c>
      <c r="D1063" s="609" t="s">
        <v>10</v>
      </c>
      <c r="E1063" s="609" t="s">
        <v>10</v>
      </c>
      <c r="F1063" s="609" t="s">
        <v>10</v>
      </c>
      <c r="G1063" s="609" t="s">
        <v>10</v>
      </c>
      <c r="H1063" s="609" t="s">
        <v>10</v>
      </c>
      <c r="I1063" s="609" t="s">
        <v>10</v>
      </c>
      <c r="J1063" s="609" t="s">
        <v>10</v>
      </c>
      <c r="K1063" s="609" t="s">
        <v>10</v>
      </c>
      <c r="L1063" s="609" t="s">
        <v>10</v>
      </c>
      <c r="M1063" s="2805" t="s">
        <v>10</v>
      </c>
      <c r="N1063" s="609" t="s">
        <v>10</v>
      </c>
      <c r="O1063" s="609" t="s">
        <v>10</v>
      </c>
      <c r="P1063" s="609" t="s">
        <v>10</v>
      </c>
      <c r="Q1063" s="1941">
        <v>1.7390000000000001</v>
      </c>
      <c r="R1063" s="838" t="s">
        <v>10</v>
      </c>
      <c r="S1063" s="2482" t="s">
        <v>10</v>
      </c>
      <c r="T1063" s="2482" t="s">
        <v>10</v>
      </c>
      <c r="U1063" s="2447" t="s">
        <v>10</v>
      </c>
      <c r="V1063" s="2447" t="s">
        <v>10</v>
      </c>
      <c r="W1063" s="2447" t="s">
        <v>10</v>
      </c>
      <c r="X1063" s="2447" t="s">
        <v>10</v>
      </c>
      <c r="Y1063" s="2569" t="s">
        <v>10</v>
      </c>
      <c r="Z1063" s="2569" t="s">
        <v>10</v>
      </c>
      <c r="AA1063" s="2457" t="s">
        <v>10</v>
      </c>
      <c r="AB1063" s="7184" t="s">
        <v>10</v>
      </c>
      <c r="AC1063" s="7184" t="s">
        <v>10</v>
      </c>
      <c r="AD1063" s="7185" t="s">
        <v>10</v>
      </c>
    </row>
    <row r="1064" spans="1:30" x14ac:dyDescent="0.2">
      <c r="A1064" s="139"/>
      <c r="B1064" s="1980" t="s">
        <v>634</v>
      </c>
      <c r="C1064" s="610" t="s">
        <v>10</v>
      </c>
      <c r="D1064" s="610" t="s">
        <v>10</v>
      </c>
      <c r="E1064" s="610" t="s">
        <v>10</v>
      </c>
      <c r="F1064" s="610" t="s">
        <v>10</v>
      </c>
      <c r="G1064" s="610" t="s">
        <v>10</v>
      </c>
      <c r="H1064" s="610" t="s">
        <v>10</v>
      </c>
      <c r="I1064" s="610" t="s">
        <v>10</v>
      </c>
      <c r="J1064" s="610" t="s">
        <v>10</v>
      </c>
      <c r="K1064" s="610" t="s">
        <v>10</v>
      </c>
      <c r="L1064" s="610" t="s">
        <v>10</v>
      </c>
      <c r="M1064" s="2806" t="s">
        <v>10</v>
      </c>
      <c r="N1064" s="610" t="s">
        <v>10</v>
      </c>
      <c r="O1064" s="610" t="s">
        <v>10</v>
      </c>
      <c r="P1064" s="610" t="s">
        <v>10</v>
      </c>
      <c r="Q1064" s="1942">
        <v>93.698000000000008</v>
      </c>
      <c r="R1064" s="838" t="s">
        <v>10</v>
      </c>
      <c r="S1064" s="2482" t="s">
        <v>10</v>
      </c>
      <c r="T1064" s="2482" t="s">
        <v>10</v>
      </c>
      <c r="U1064" s="2447" t="s">
        <v>10</v>
      </c>
      <c r="V1064" s="2447" t="s">
        <v>10</v>
      </c>
      <c r="W1064" s="2447" t="s">
        <v>10</v>
      </c>
      <c r="X1064" s="2447" t="s">
        <v>10</v>
      </c>
      <c r="Y1064" s="2569" t="s">
        <v>10</v>
      </c>
      <c r="Z1064" s="2569" t="s">
        <v>10</v>
      </c>
      <c r="AA1064" s="2457" t="s">
        <v>10</v>
      </c>
      <c r="AB1064" s="7184" t="s">
        <v>10</v>
      </c>
      <c r="AC1064" s="7184" t="s">
        <v>10</v>
      </c>
      <c r="AD1064" s="7185" t="s">
        <v>10</v>
      </c>
    </row>
    <row r="1065" spans="1:30" x14ac:dyDescent="0.2">
      <c r="A1065" s="139"/>
      <c r="B1065" s="1985" t="s">
        <v>632</v>
      </c>
      <c r="C1065" s="612" t="s">
        <v>10</v>
      </c>
      <c r="D1065" s="612" t="s">
        <v>10</v>
      </c>
      <c r="E1065" s="612" t="s">
        <v>10</v>
      </c>
      <c r="F1065" s="612" t="s">
        <v>10</v>
      </c>
      <c r="G1065" s="612" t="s">
        <v>10</v>
      </c>
      <c r="H1065" s="612" t="s">
        <v>10</v>
      </c>
      <c r="I1065" s="612" t="s">
        <v>10</v>
      </c>
      <c r="J1065" s="612" t="s">
        <v>10</v>
      </c>
      <c r="K1065" s="612" t="s">
        <v>10</v>
      </c>
      <c r="L1065" s="612" t="s">
        <v>10</v>
      </c>
      <c r="M1065" s="2808" t="s">
        <v>10</v>
      </c>
      <c r="N1065" s="612" t="s">
        <v>10</v>
      </c>
      <c r="O1065" s="612" t="s">
        <v>10</v>
      </c>
      <c r="P1065" s="612" t="s">
        <v>10</v>
      </c>
      <c r="Q1065" s="1943">
        <v>3.5960000000000001</v>
      </c>
      <c r="R1065" s="839" t="s">
        <v>10</v>
      </c>
      <c r="S1065" s="2483" t="s">
        <v>10</v>
      </c>
      <c r="T1065" s="2483" t="s">
        <v>10</v>
      </c>
      <c r="U1065" s="2452" t="s">
        <v>10</v>
      </c>
      <c r="V1065" s="2452" t="s">
        <v>10</v>
      </c>
      <c r="W1065" s="2452" t="s">
        <v>10</v>
      </c>
      <c r="X1065" s="2452" t="s">
        <v>10</v>
      </c>
      <c r="Y1065" s="842" t="s">
        <v>10</v>
      </c>
      <c r="Z1065" s="842" t="s">
        <v>10</v>
      </c>
      <c r="AA1065" s="7208" t="s">
        <v>10</v>
      </c>
      <c r="AB1065" s="7189" t="s">
        <v>10</v>
      </c>
      <c r="AC1065" s="7189" t="s">
        <v>10</v>
      </c>
      <c r="AD1065" s="7190" t="s">
        <v>10</v>
      </c>
    </row>
    <row r="1066" spans="1:30" ht="3" customHeight="1" x14ac:dyDescent="0.2">
      <c r="B1066" s="40"/>
      <c r="C1066" s="38"/>
      <c r="D1066" s="38"/>
      <c r="Q1066" s="932">
        <v>3.448</v>
      </c>
      <c r="R1066" s="813">
        <v>3.448</v>
      </c>
    </row>
    <row r="1067" spans="1:30" ht="63" customHeight="1" x14ac:dyDescent="0.2">
      <c r="B1067" s="7436" t="s">
        <v>651</v>
      </c>
      <c r="C1067" s="7437"/>
      <c r="D1067" s="7437"/>
      <c r="E1067" s="7437"/>
      <c r="F1067" s="7437"/>
      <c r="G1067" s="7437"/>
      <c r="H1067" s="7437"/>
      <c r="I1067" s="7437"/>
      <c r="J1067" s="7438"/>
      <c r="K1067" s="7439"/>
      <c r="L1067" s="7440"/>
      <c r="M1067" s="7441"/>
      <c r="N1067" s="7442"/>
      <c r="O1067" s="7443"/>
      <c r="P1067" s="7444"/>
      <c r="Q1067" s="7445"/>
      <c r="R1067" s="7437"/>
      <c r="S1067" s="2453"/>
      <c r="T1067" s="2454"/>
      <c r="U1067" s="2455"/>
      <c r="V1067" s="2658"/>
      <c r="W1067" s="2658"/>
      <c r="X1067" s="2658"/>
    </row>
    <row r="1068" spans="1:30" x14ac:dyDescent="0.2">
      <c r="AB1068" s="7171"/>
      <c r="AC1068" s="7171"/>
      <c r="AD1068" s="7171"/>
    </row>
    <row r="1069" spans="1:30" ht="63" customHeight="1" x14ac:dyDescent="0.2">
      <c r="A1069" s="22" t="s">
        <v>646</v>
      </c>
      <c r="B1069" s="7428" t="s">
        <v>652</v>
      </c>
      <c r="C1069" s="7426"/>
      <c r="D1069" s="7426"/>
      <c r="E1069" s="7426"/>
      <c r="F1069" s="7426"/>
      <c r="G1069" s="7426"/>
      <c r="H1069" s="7426"/>
      <c r="I1069" s="7426"/>
      <c r="J1069" s="7426"/>
      <c r="K1069" s="7426"/>
      <c r="L1069" s="7426"/>
      <c r="M1069" s="7426"/>
      <c r="N1069" s="7426"/>
      <c r="O1069" s="7426"/>
      <c r="P1069" s="7426"/>
      <c r="Q1069" s="7426"/>
      <c r="R1069" s="7426"/>
      <c r="S1069" s="7426"/>
      <c r="T1069" s="7426"/>
      <c r="U1069" s="7426"/>
      <c r="V1069" s="7426"/>
      <c r="W1069" s="7426"/>
      <c r="X1069" s="7426"/>
      <c r="Y1069" s="7426"/>
      <c r="Z1069" s="7426"/>
      <c r="AA1069" s="7426"/>
    </row>
    <row r="1070" spans="1:30" ht="63" customHeight="1" x14ac:dyDescent="0.2">
      <c r="A1070" s="35"/>
      <c r="B1070" s="342" t="s">
        <v>72</v>
      </c>
      <c r="C1070" s="343" t="s">
        <v>6</v>
      </c>
      <c r="D1070" s="344" t="s">
        <v>7</v>
      </c>
      <c r="E1070" s="345" t="s">
        <v>8</v>
      </c>
      <c r="F1070" s="347" t="s">
        <v>145</v>
      </c>
      <c r="G1070" s="347" t="s">
        <v>186</v>
      </c>
      <c r="H1070" s="348" t="s">
        <v>231</v>
      </c>
      <c r="I1070" s="349" t="s">
        <v>243</v>
      </c>
      <c r="J1070" s="349" t="s">
        <v>294</v>
      </c>
      <c r="K1070" s="407" t="s">
        <v>330</v>
      </c>
      <c r="L1070" s="454" t="s">
        <v>344</v>
      </c>
      <c r="M1070" s="2781" t="s">
        <v>396</v>
      </c>
      <c r="N1070" s="586" t="s">
        <v>421</v>
      </c>
      <c r="O1070" s="659" t="s">
        <v>437</v>
      </c>
      <c r="P1070" s="737" t="s">
        <v>471</v>
      </c>
      <c r="Q1070" s="1944" t="s">
        <v>627</v>
      </c>
      <c r="R1070" s="843" t="s">
        <v>668</v>
      </c>
      <c r="S1070" s="2599" t="s">
        <v>675</v>
      </c>
      <c r="T1070" s="2444" t="s">
        <v>679</v>
      </c>
      <c r="U1070" s="2445" t="s">
        <v>723</v>
      </c>
      <c r="V1070" s="2656" t="s">
        <v>733</v>
      </c>
      <c r="W1070" s="2656" t="s">
        <v>787</v>
      </c>
      <c r="X1070" s="2656" t="s">
        <v>801</v>
      </c>
      <c r="Y1070" s="2680" t="s">
        <v>802</v>
      </c>
      <c r="Z1070" s="2680" t="s">
        <v>825</v>
      </c>
      <c r="AA1070" s="7110" t="s">
        <v>828</v>
      </c>
      <c r="AB1070" s="7193" t="s">
        <v>851</v>
      </c>
      <c r="AC1070" s="7193" t="s">
        <v>852</v>
      </c>
      <c r="AD1070" s="7115" t="s">
        <v>912</v>
      </c>
    </row>
    <row r="1071" spans="1:30" x14ac:dyDescent="0.2">
      <c r="A1071" s="36"/>
      <c r="B1071" s="1981" t="s">
        <v>633</v>
      </c>
      <c r="C1071" s="608" t="s">
        <v>10</v>
      </c>
      <c r="D1071" s="608" t="s">
        <v>10</v>
      </c>
      <c r="E1071" s="608" t="s">
        <v>10</v>
      </c>
      <c r="F1071" s="608" t="s">
        <v>10</v>
      </c>
      <c r="G1071" s="608" t="s">
        <v>10</v>
      </c>
      <c r="H1071" s="608" t="s">
        <v>10</v>
      </c>
      <c r="I1071" s="608" t="s">
        <v>10</v>
      </c>
      <c r="J1071" s="608" t="s">
        <v>10</v>
      </c>
      <c r="K1071" s="608" t="s">
        <v>10</v>
      </c>
      <c r="L1071" s="608" t="s">
        <v>10</v>
      </c>
      <c r="M1071" s="2804" t="s">
        <v>10</v>
      </c>
      <c r="N1071" s="608" t="s">
        <v>10</v>
      </c>
      <c r="O1071" s="608" t="s">
        <v>10</v>
      </c>
      <c r="P1071" s="608" t="s">
        <v>10</v>
      </c>
      <c r="Q1071" s="1945">
        <v>4.0110000000000001</v>
      </c>
      <c r="R1071" s="838" t="s">
        <v>10</v>
      </c>
      <c r="S1071" s="2482" t="s">
        <v>10</v>
      </c>
      <c r="T1071" s="2482" t="s">
        <v>10</v>
      </c>
      <c r="U1071" s="2447" t="s">
        <v>10</v>
      </c>
      <c r="V1071" s="2447" t="s">
        <v>10</v>
      </c>
      <c r="W1071" s="2447" t="s">
        <v>10</v>
      </c>
      <c r="X1071" s="2447" t="s">
        <v>10</v>
      </c>
      <c r="Y1071" s="2627" t="s">
        <v>10</v>
      </c>
      <c r="Z1071" s="2627" t="s">
        <v>10</v>
      </c>
      <c r="AA1071" s="2457" t="s">
        <v>10</v>
      </c>
      <c r="AB1071" s="7184" t="s">
        <v>10</v>
      </c>
      <c r="AC1071" s="7184" t="s">
        <v>10</v>
      </c>
      <c r="AD1071" s="7185" t="s">
        <v>10</v>
      </c>
    </row>
    <row r="1072" spans="1:30" x14ac:dyDescent="0.2">
      <c r="A1072" s="36"/>
      <c r="B1072" s="1980" t="s">
        <v>631</v>
      </c>
      <c r="C1072" s="609" t="s">
        <v>10</v>
      </c>
      <c r="D1072" s="609" t="s">
        <v>10</v>
      </c>
      <c r="E1072" s="609" t="s">
        <v>10</v>
      </c>
      <c r="F1072" s="609" t="s">
        <v>10</v>
      </c>
      <c r="G1072" s="609" t="s">
        <v>10</v>
      </c>
      <c r="H1072" s="609" t="s">
        <v>10</v>
      </c>
      <c r="I1072" s="609" t="s">
        <v>10</v>
      </c>
      <c r="J1072" s="609" t="s">
        <v>10</v>
      </c>
      <c r="K1072" s="609" t="s">
        <v>10</v>
      </c>
      <c r="L1072" s="609" t="s">
        <v>10</v>
      </c>
      <c r="M1072" s="2805" t="s">
        <v>10</v>
      </c>
      <c r="N1072" s="609" t="s">
        <v>10</v>
      </c>
      <c r="O1072" s="609" t="s">
        <v>10</v>
      </c>
      <c r="P1072" s="609" t="s">
        <v>10</v>
      </c>
      <c r="Q1072" s="1946">
        <v>7.5330000000000004</v>
      </c>
      <c r="R1072" s="838" t="s">
        <v>10</v>
      </c>
      <c r="S1072" s="2482" t="s">
        <v>10</v>
      </c>
      <c r="T1072" s="2482" t="s">
        <v>10</v>
      </c>
      <c r="U1072" s="2447" t="s">
        <v>10</v>
      </c>
      <c r="V1072" s="2447" t="s">
        <v>10</v>
      </c>
      <c r="W1072" s="2447" t="s">
        <v>10</v>
      </c>
      <c r="X1072" s="2447" t="s">
        <v>10</v>
      </c>
      <c r="Y1072" s="2569" t="s">
        <v>10</v>
      </c>
      <c r="Z1072" s="2569" t="s">
        <v>10</v>
      </c>
      <c r="AA1072" s="2457" t="s">
        <v>10</v>
      </c>
      <c r="AB1072" s="7184" t="s">
        <v>10</v>
      </c>
      <c r="AC1072" s="7184" t="s">
        <v>10</v>
      </c>
      <c r="AD1072" s="7185" t="s">
        <v>10</v>
      </c>
    </row>
    <row r="1073" spans="1:30" x14ac:dyDescent="0.2">
      <c r="A1073" s="139"/>
      <c r="B1073" s="1980" t="s">
        <v>634</v>
      </c>
      <c r="C1073" s="610" t="s">
        <v>10</v>
      </c>
      <c r="D1073" s="610" t="s">
        <v>10</v>
      </c>
      <c r="E1073" s="610" t="s">
        <v>10</v>
      </c>
      <c r="F1073" s="610" t="s">
        <v>10</v>
      </c>
      <c r="G1073" s="610" t="s">
        <v>10</v>
      </c>
      <c r="H1073" s="610" t="s">
        <v>10</v>
      </c>
      <c r="I1073" s="610" t="s">
        <v>10</v>
      </c>
      <c r="J1073" s="610" t="s">
        <v>10</v>
      </c>
      <c r="K1073" s="610" t="s">
        <v>10</v>
      </c>
      <c r="L1073" s="610" t="s">
        <v>10</v>
      </c>
      <c r="M1073" s="2806" t="s">
        <v>10</v>
      </c>
      <c r="N1073" s="610" t="s">
        <v>10</v>
      </c>
      <c r="O1073" s="610" t="s">
        <v>10</v>
      </c>
      <c r="P1073" s="610" t="s">
        <v>10</v>
      </c>
      <c r="Q1073" s="1947">
        <v>76.802000000000007</v>
      </c>
      <c r="R1073" s="838" t="s">
        <v>10</v>
      </c>
      <c r="S1073" s="2482" t="s">
        <v>10</v>
      </c>
      <c r="T1073" s="2482" t="s">
        <v>10</v>
      </c>
      <c r="U1073" s="2447" t="s">
        <v>10</v>
      </c>
      <c r="V1073" s="2447" t="s">
        <v>10</v>
      </c>
      <c r="W1073" s="2447" t="s">
        <v>10</v>
      </c>
      <c r="X1073" s="2447" t="s">
        <v>10</v>
      </c>
      <c r="Y1073" s="2569" t="s">
        <v>10</v>
      </c>
      <c r="Z1073" s="2569" t="s">
        <v>10</v>
      </c>
      <c r="AA1073" s="2457" t="s">
        <v>10</v>
      </c>
      <c r="AB1073" s="7184" t="s">
        <v>10</v>
      </c>
      <c r="AC1073" s="7184" t="s">
        <v>10</v>
      </c>
      <c r="AD1073" s="7185" t="s">
        <v>10</v>
      </c>
    </row>
    <row r="1074" spans="1:30" x14ac:dyDescent="0.2">
      <c r="A1074" s="139"/>
      <c r="B1074" s="1985" t="s">
        <v>632</v>
      </c>
      <c r="C1074" s="612" t="s">
        <v>10</v>
      </c>
      <c r="D1074" s="612" t="s">
        <v>10</v>
      </c>
      <c r="E1074" s="612" t="s">
        <v>10</v>
      </c>
      <c r="F1074" s="612" t="s">
        <v>10</v>
      </c>
      <c r="G1074" s="612" t="s">
        <v>10</v>
      </c>
      <c r="H1074" s="612" t="s">
        <v>10</v>
      </c>
      <c r="I1074" s="612" t="s">
        <v>10</v>
      </c>
      <c r="J1074" s="612" t="s">
        <v>10</v>
      </c>
      <c r="K1074" s="612" t="s">
        <v>10</v>
      </c>
      <c r="L1074" s="612" t="s">
        <v>10</v>
      </c>
      <c r="M1074" s="2808" t="s">
        <v>10</v>
      </c>
      <c r="N1074" s="612" t="s">
        <v>10</v>
      </c>
      <c r="O1074" s="612" t="s">
        <v>10</v>
      </c>
      <c r="P1074" s="612" t="s">
        <v>10</v>
      </c>
      <c r="Q1074" s="1948">
        <v>11.654</v>
      </c>
      <c r="R1074" s="839" t="s">
        <v>10</v>
      </c>
      <c r="S1074" s="2483" t="s">
        <v>10</v>
      </c>
      <c r="T1074" s="2483" t="s">
        <v>10</v>
      </c>
      <c r="U1074" s="2452" t="s">
        <v>10</v>
      </c>
      <c r="V1074" s="2452" t="s">
        <v>10</v>
      </c>
      <c r="W1074" s="2452" t="s">
        <v>10</v>
      </c>
      <c r="X1074" s="2452" t="s">
        <v>10</v>
      </c>
      <c r="Y1074" s="842" t="s">
        <v>10</v>
      </c>
      <c r="Z1074" s="842" t="s">
        <v>10</v>
      </c>
      <c r="AA1074" s="7208" t="s">
        <v>10</v>
      </c>
      <c r="AB1074" s="7189" t="s">
        <v>10</v>
      </c>
      <c r="AC1074" s="7189" t="s">
        <v>10</v>
      </c>
      <c r="AD1074" s="7190" t="s">
        <v>10</v>
      </c>
    </row>
    <row r="1075" spans="1:30" ht="3" customHeight="1" x14ac:dyDescent="0.2">
      <c r="B1075" s="40"/>
      <c r="C1075" s="38"/>
      <c r="D1075" s="38"/>
      <c r="Q1075" s="932">
        <v>11.911</v>
      </c>
      <c r="R1075" s="813">
        <v>11.911</v>
      </c>
    </row>
    <row r="1076" spans="1:30" ht="63" customHeight="1" x14ac:dyDescent="0.2">
      <c r="B1076" s="7436" t="s">
        <v>651</v>
      </c>
      <c r="C1076" s="7437"/>
      <c r="D1076" s="7437"/>
      <c r="E1076" s="7437"/>
      <c r="F1076" s="7437"/>
      <c r="G1076" s="7437"/>
      <c r="H1076" s="7437"/>
      <c r="I1076" s="7437"/>
      <c r="J1076" s="7438"/>
      <c r="K1076" s="7439"/>
      <c r="L1076" s="7440"/>
      <c r="M1076" s="7441"/>
      <c r="N1076" s="7442"/>
      <c r="O1076" s="7443"/>
      <c r="P1076" s="7444"/>
      <c r="Q1076" s="7445"/>
      <c r="R1076" s="7437"/>
      <c r="S1076" s="2453"/>
      <c r="T1076" s="2454"/>
      <c r="U1076" s="2455"/>
      <c r="V1076" s="2658"/>
      <c r="W1076" s="2658"/>
      <c r="X1076" s="2658"/>
    </row>
    <row r="1077" spans="1:30" x14ac:dyDescent="0.2">
      <c r="AB1077" s="7171"/>
      <c r="AC1077" s="7171"/>
      <c r="AD1077" s="7171"/>
    </row>
    <row r="1078" spans="1:30" ht="63" customHeight="1" x14ac:dyDescent="0.2">
      <c r="A1078" s="22" t="s">
        <v>647</v>
      </c>
      <c r="B1078" s="7428" t="s">
        <v>650</v>
      </c>
      <c r="C1078" s="7426"/>
      <c r="D1078" s="7426"/>
      <c r="E1078" s="7426"/>
      <c r="F1078" s="7426"/>
      <c r="G1078" s="7426"/>
      <c r="H1078" s="7426"/>
      <c r="I1078" s="7426"/>
      <c r="J1078" s="7426"/>
      <c r="K1078" s="7426"/>
      <c r="L1078" s="7426"/>
      <c r="M1078" s="7426"/>
      <c r="N1078" s="7426"/>
      <c r="O1078" s="7426"/>
      <c r="P1078" s="7426"/>
      <c r="Q1078" s="7426"/>
      <c r="R1078" s="7426"/>
      <c r="S1078" s="7426"/>
      <c r="T1078" s="7426"/>
      <c r="U1078" s="7426"/>
      <c r="V1078" s="7426"/>
      <c r="W1078" s="7426"/>
      <c r="X1078" s="7426"/>
      <c r="Y1078" s="7426"/>
      <c r="Z1078" s="7426"/>
      <c r="AA1078" s="7426"/>
    </row>
    <row r="1079" spans="1:30" ht="63" customHeight="1" x14ac:dyDescent="0.2">
      <c r="A1079" s="35"/>
      <c r="B1079" s="342" t="s">
        <v>72</v>
      </c>
      <c r="C1079" s="343" t="s">
        <v>6</v>
      </c>
      <c r="D1079" s="344" t="s">
        <v>7</v>
      </c>
      <c r="E1079" s="345" t="s">
        <v>8</v>
      </c>
      <c r="F1079" s="347" t="s">
        <v>145</v>
      </c>
      <c r="G1079" s="347" t="s">
        <v>186</v>
      </c>
      <c r="H1079" s="348" t="s">
        <v>231</v>
      </c>
      <c r="I1079" s="349" t="s">
        <v>243</v>
      </c>
      <c r="J1079" s="349" t="s">
        <v>294</v>
      </c>
      <c r="K1079" s="407" t="s">
        <v>330</v>
      </c>
      <c r="L1079" s="454" t="s">
        <v>344</v>
      </c>
      <c r="M1079" s="2781" t="s">
        <v>396</v>
      </c>
      <c r="N1079" s="586" t="s">
        <v>421</v>
      </c>
      <c r="O1079" s="659" t="s">
        <v>437</v>
      </c>
      <c r="P1079" s="737" t="s">
        <v>471</v>
      </c>
      <c r="Q1079" s="1949" t="s">
        <v>627</v>
      </c>
      <c r="R1079" s="843" t="s">
        <v>668</v>
      </c>
      <c r="S1079" s="2599" t="s">
        <v>675</v>
      </c>
      <c r="T1079" s="2444" t="s">
        <v>679</v>
      </c>
      <c r="U1079" s="2445" t="s">
        <v>723</v>
      </c>
      <c r="V1079" s="2656" t="s">
        <v>733</v>
      </c>
      <c r="W1079" s="2656" t="s">
        <v>787</v>
      </c>
      <c r="X1079" s="2656" t="s">
        <v>801</v>
      </c>
      <c r="Y1079" s="2680" t="s">
        <v>802</v>
      </c>
      <c r="Z1079" s="2680" t="s">
        <v>825</v>
      </c>
      <c r="AA1079" s="7110" t="s">
        <v>828</v>
      </c>
      <c r="AB1079" s="7193" t="s">
        <v>851</v>
      </c>
      <c r="AC1079" s="7193" t="s">
        <v>852</v>
      </c>
      <c r="AD1079" s="7115" t="s">
        <v>912</v>
      </c>
    </row>
    <row r="1080" spans="1:30" x14ac:dyDescent="0.2">
      <c r="A1080" s="36"/>
      <c r="B1080" s="1981" t="s">
        <v>633</v>
      </c>
      <c r="C1080" s="608" t="s">
        <v>10</v>
      </c>
      <c r="D1080" s="608" t="s">
        <v>10</v>
      </c>
      <c r="E1080" s="608" t="s">
        <v>10</v>
      </c>
      <c r="F1080" s="608" t="s">
        <v>10</v>
      </c>
      <c r="G1080" s="608" t="s">
        <v>10</v>
      </c>
      <c r="H1080" s="608" t="s">
        <v>10</v>
      </c>
      <c r="I1080" s="608" t="s">
        <v>10</v>
      </c>
      <c r="J1080" s="608" t="s">
        <v>10</v>
      </c>
      <c r="K1080" s="608" t="s">
        <v>10</v>
      </c>
      <c r="L1080" s="608" t="s">
        <v>10</v>
      </c>
      <c r="M1080" s="2804" t="s">
        <v>10</v>
      </c>
      <c r="N1080" s="608" t="s">
        <v>10</v>
      </c>
      <c r="O1080" s="608" t="s">
        <v>10</v>
      </c>
      <c r="P1080" s="608" t="s">
        <v>10</v>
      </c>
      <c r="Q1080" s="1950">
        <v>1.528</v>
      </c>
      <c r="R1080" s="838" t="s">
        <v>10</v>
      </c>
      <c r="S1080" s="2482" t="s">
        <v>10</v>
      </c>
      <c r="T1080" s="2482" t="s">
        <v>10</v>
      </c>
      <c r="U1080" s="2447" t="s">
        <v>10</v>
      </c>
      <c r="V1080" s="2447" t="s">
        <v>10</v>
      </c>
      <c r="W1080" s="2447" t="s">
        <v>10</v>
      </c>
      <c r="X1080" s="2447" t="s">
        <v>10</v>
      </c>
      <c r="Y1080" s="2627" t="s">
        <v>10</v>
      </c>
      <c r="Z1080" s="2627" t="s">
        <v>10</v>
      </c>
      <c r="AA1080" s="2457" t="s">
        <v>10</v>
      </c>
      <c r="AB1080" s="7184" t="s">
        <v>10</v>
      </c>
      <c r="AC1080" s="7184" t="s">
        <v>10</v>
      </c>
      <c r="AD1080" s="7185" t="s">
        <v>10</v>
      </c>
    </row>
    <row r="1081" spans="1:30" x14ac:dyDescent="0.2">
      <c r="A1081" s="36"/>
      <c r="B1081" s="1980" t="s">
        <v>631</v>
      </c>
      <c r="C1081" s="609" t="s">
        <v>10</v>
      </c>
      <c r="D1081" s="609" t="s">
        <v>10</v>
      </c>
      <c r="E1081" s="609" t="s">
        <v>10</v>
      </c>
      <c r="F1081" s="609" t="s">
        <v>10</v>
      </c>
      <c r="G1081" s="609" t="s">
        <v>10</v>
      </c>
      <c r="H1081" s="609" t="s">
        <v>10</v>
      </c>
      <c r="I1081" s="609" t="s">
        <v>10</v>
      </c>
      <c r="J1081" s="609" t="s">
        <v>10</v>
      </c>
      <c r="K1081" s="609" t="s">
        <v>10</v>
      </c>
      <c r="L1081" s="609" t="s">
        <v>10</v>
      </c>
      <c r="M1081" s="2805" t="s">
        <v>10</v>
      </c>
      <c r="N1081" s="609" t="s">
        <v>10</v>
      </c>
      <c r="O1081" s="609" t="s">
        <v>10</v>
      </c>
      <c r="P1081" s="609" t="s">
        <v>10</v>
      </c>
      <c r="Q1081" s="1951">
        <v>2.6379999999999999</v>
      </c>
      <c r="R1081" s="838" t="s">
        <v>10</v>
      </c>
      <c r="S1081" s="2482" t="s">
        <v>10</v>
      </c>
      <c r="T1081" s="2482" t="s">
        <v>10</v>
      </c>
      <c r="U1081" s="2447" t="s">
        <v>10</v>
      </c>
      <c r="V1081" s="2447" t="s">
        <v>10</v>
      </c>
      <c r="W1081" s="2447" t="s">
        <v>10</v>
      </c>
      <c r="X1081" s="2447" t="s">
        <v>10</v>
      </c>
      <c r="Y1081" s="2569" t="s">
        <v>10</v>
      </c>
      <c r="Z1081" s="2569" t="s">
        <v>10</v>
      </c>
      <c r="AA1081" s="2457" t="s">
        <v>10</v>
      </c>
      <c r="AB1081" s="7184" t="s">
        <v>10</v>
      </c>
      <c r="AC1081" s="7184" t="s">
        <v>10</v>
      </c>
      <c r="AD1081" s="7185" t="s">
        <v>10</v>
      </c>
    </row>
    <row r="1082" spans="1:30" x14ac:dyDescent="0.2">
      <c r="A1082" s="139"/>
      <c r="B1082" s="1980" t="s">
        <v>634</v>
      </c>
      <c r="C1082" s="610" t="s">
        <v>10</v>
      </c>
      <c r="D1082" s="610" t="s">
        <v>10</v>
      </c>
      <c r="E1082" s="610" t="s">
        <v>10</v>
      </c>
      <c r="F1082" s="610" t="s">
        <v>10</v>
      </c>
      <c r="G1082" s="610" t="s">
        <v>10</v>
      </c>
      <c r="H1082" s="610" t="s">
        <v>10</v>
      </c>
      <c r="I1082" s="610" t="s">
        <v>10</v>
      </c>
      <c r="J1082" s="610" t="s">
        <v>10</v>
      </c>
      <c r="K1082" s="610" t="s">
        <v>10</v>
      </c>
      <c r="L1082" s="610" t="s">
        <v>10</v>
      </c>
      <c r="M1082" s="2806" t="s">
        <v>10</v>
      </c>
      <c r="N1082" s="610" t="s">
        <v>10</v>
      </c>
      <c r="O1082" s="610" t="s">
        <v>10</v>
      </c>
      <c r="P1082" s="610" t="s">
        <v>10</v>
      </c>
      <c r="Q1082" s="1952">
        <v>93.62</v>
      </c>
      <c r="R1082" s="838" t="s">
        <v>10</v>
      </c>
      <c r="S1082" s="2482" t="s">
        <v>10</v>
      </c>
      <c r="T1082" s="2482" t="s">
        <v>10</v>
      </c>
      <c r="U1082" s="2447" t="s">
        <v>10</v>
      </c>
      <c r="V1082" s="2447" t="s">
        <v>10</v>
      </c>
      <c r="W1082" s="2447" t="s">
        <v>10</v>
      </c>
      <c r="X1082" s="2447" t="s">
        <v>10</v>
      </c>
      <c r="Y1082" s="2569" t="s">
        <v>10</v>
      </c>
      <c r="Z1082" s="2569" t="s">
        <v>10</v>
      </c>
      <c r="AA1082" s="2457" t="s">
        <v>10</v>
      </c>
      <c r="AB1082" s="7184" t="s">
        <v>10</v>
      </c>
      <c r="AC1082" s="7184" t="s">
        <v>10</v>
      </c>
      <c r="AD1082" s="7185" t="s">
        <v>10</v>
      </c>
    </row>
    <row r="1083" spans="1:30" x14ac:dyDescent="0.2">
      <c r="A1083" s="139"/>
      <c r="B1083" s="1985" t="s">
        <v>632</v>
      </c>
      <c r="C1083" s="612" t="s">
        <v>10</v>
      </c>
      <c r="D1083" s="612" t="s">
        <v>10</v>
      </c>
      <c r="E1083" s="612" t="s">
        <v>10</v>
      </c>
      <c r="F1083" s="612" t="s">
        <v>10</v>
      </c>
      <c r="G1083" s="612" t="s">
        <v>10</v>
      </c>
      <c r="H1083" s="612" t="s">
        <v>10</v>
      </c>
      <c r="I1083" s="612" t="s">
        <v>10</v>
      </c>
      <c r="J1083" s="612" t="s">
        <v>10</v>
      </c>
      <c r="K1083" s="612" t="s">
        <v>10</v>
      </c>
      <c r="L1083" s="612" t="s">
        <v>10</v>
      </c>
      <c r="M1083" s="2808" t="s">
        <v>10</v>
      </c>
      <c r="N1083" s="612" t="s">
        <v>10</v>
      </c>
      <c r="O1083" s="612" t="s">
        <v>10</v>
      </c>
      <c r="P1083" s="612" t="s">
        <v>10</v>
      </c>
      <c r="Q1083" s="1953">
        <v>2.214</v>
      </c>
      <c r="R1083" s="839" t="s">
        <v>10</v>
      </c>
      <c r="S1083" s="2483" t="s">
        <v>10</v>
      </c>
      <c r="T1083" s="2483" t="s">
        <v>10</v>
      </c>
      <c r="U1083" s="2452" t="s">
        <v>10</v>
      </c>
      <c r="V1083" s="2452" t="s">
        <v>10</v>
      </c>
      <c r="W1083" s="2452" t="s">
        <v>10</v>
      </c>
      <c r="X1083" s="2452" t="s">
        <v>10</v>
      </c>
      <c r="Y1083" s="842" t="s">
        <v>10</v>
      </c>
      <c r="Z1083" s="842" t="s">
        <v>10</v>
      </c>
      <c r="AA1083" s="7208" t="s">
        <v>10</v>
      </c>
      <c r="AB1083" s="7189" t="s">
        <v>10</v>
      </c>
      <c r="AC1083" s="7189" t="s">
        <v>10</v>
      </c>
      <c r="AD1083" s="7190" t="s">
        <v>10</v>
      </c>
    </row>
    <row r="1084" spans="1:30" ht="3" customHeight="1" x14ac:dyDescent="0.2">
      <c r="B1084" s="40"/>
      <c r="C1084" s="38"/>
      <c r="D1084" s="38"/>
      <c r="Q1084" s="932">
        <v>1.694</v>
      </c>
      <c r="R1084" s="813">
        <v>1.694</v>
      </c>
    </row>
    <row r="1085" spans="1:30" ht="63" customHeight="1" x14ac:dyDescent="0.2">
      <c r="B1085" s="7436" t="s">
        <v>651</v>
      </c>
      <c r="C1085" s="7437"/>
      <c r="D1085" s="7437"/>
      <c r="E1085" s="7437"/>
      <c r="F1085" s="7437"/>
      <c r="G1085" s="7437"/>
      <c r="H1085" s="7437"/>
      <c r="I1085" s="7437"/>
      <c r="J1085" s="7438"/>
      <c r="K1085" s="7439"/>
      <c r="L1085" s="7440"/>
      <c r="M1085" s="7441"/>
      <c r="N1085" s="7442"/>
      <c r="O1085" s="7443"/>
      <c r="P1085" s="7444"/>
      <c r="Q1085" s="7445"/>
      <c r="R1085" s="7437"/>
      <c r="S1085" s="2453"/>
      <c r="T1085" s="2454"/>
      <c r="U1085" s="2455"/>
      <c r="V1085" s="2658"/>
      <c r="W1085" s="2658"/>
      <c r="X1085" s="2658"/>
    </row>
    <row r="1086" spans="1:30" x14ac:dyDescent="0.2">
      <c r="AB1086" s="7171"/>
      <c r="AC1086" s="7171"/>
      <c r="AD1086" s="7171"/>
    </row>
    <row r="1087" spans="1:30" ht="63" customHeight="1" x14ac:dyDescent="0.2">
      <c r="A1087" s="22" t="s">
        <v>659</v>
      </c>
      <c r="B1087" s="7428" t="s">
        <v>660</v>
      </c>
      <c r="C1087" s="7426"/>
      <c r="D1087" s="7426"/>
      <c r="E1087" s="7426"/>
      <c r="F1087" s="7426"/>
      <c r="G1087" s="7426"/>
      <c r="H1087" s="7426"/>
      <c r="I1087" s="7426"/>
      <c r="J1087" s="7426"/>
      <c r="K1087" s="7426"/>
      <c r="L1087" s="7426"/>
      <c r="M1087" s="7426"/>
      <c r="N1087" s="7426"/>
      <c r="O1087" s="7426"/>
      <c r="P1087" s="7426"/>
      <c r="Q1087" s="7426"/>
      <c r="R1087" s="7426"/>
      <c r="S1087" s="7426"/>
      <c r="T1087" s="7426"/>
      <c r="U1087" s="7426"/>
      <c r="V1087" s="7426"/>
      <c r="W1087" s="7426"/>
      <c r="X1087" s="7426"/>
      <c r="Y1087" s="7426"/>
      <c r="Z1087" s="7426"/>
      <c r="AA1087" s="7426"/>
    </row>
    <row r="1088" spans="1:30" ht="63" customHeight="1" x14ac:dyDescent="0.2">
      <c r="A1088" s="35"/>
      <c r="B1088" s="342" t="s">
        <v>72</v>
      </c>
      <c r="C1088" s="343" t="s">
        <v>6</v>
      </c>
      <c r="D1088" s="344" t="s">
        <v>7</v>
      </c>
      <c r="E1088" s="345" t="s">
        <v>8</v>
      </c>
      <c r="F1088" s="347" t="s">
        <v>145</v>
      </c>
      <c r="G1088" s="347" t="s">
        <v>186</v>
      </c>
      <c r="H1088" s="348" t="s">
        <v>231</v>
      </c>
      <c r="I1088" s="349" t="s">
        <v>243</v>
      </c>
      <c r="J1088" s="349" t="s">
        <v>294</v>
      </c>
      <c r="K1088" s="407" t="s">
        <v>330</v>
      </c>
      <c r="L1088" s="454" t="s">
        <v>344</v>
      </c>
      <c r="M1088" s="2781" t="s">
        <v>396</v>
      </c>
      <c r="N1088" s="586" t="s">
        <v>421</v>
      </c>
      <c r="O1088" s="659" t="s">
        <v>437</v>
      </c>
      <c r="P1088" s="737" t="s">
        <v>471</v>
      </c>
      <c r="Q1088" s="1954" t="s">
        <v>613</v>
      </c>
      <c r="R1088" s="1955" t="s">
        <v>668</v>
      </c>
      <c r="S1088" s="2608" t="s">
        <v>675</v>
      </c>
      <c r="T1088" s="2444" t="s">
        <v>679</v>
      </c>
      <c r="U1088" s="2445" t="s">
        <v>723</v>
      </c>
      <c r="V1088" s="2656" t="s">
        <v>733</v>
      </c>
      <c r="W1088" s="2656" t="s">
        <v>787</v>
      </c>
      <c r="X1088" s="2656" t="s">
        <v>801</v>
      </c>
      <c r="Y1088" s="2656" t="s">
        <v>802</v>
      </c>
      <c r="Z1088" s="2656" t="s">
        <v>825</v>
      </c>
      <c r="AA1088" s="7110" t="s">
        <v>828</v>
      </c>
      <c r="AB1088" s="7193" t="s">
        <v>851</v>
      </c>
      <c r="AC1088" s="7193" t="s">
        <v>852</v>
      </c>
      <c r="AD1088" s="7115" t="s">
        <v>912</v>
      </c>
    </row>
    <row r="1089" spans="1:30" x14ac:dyDescent="0.2">
      <c r="A1089" s="36"/>
      <c r="B1089" s="819">
        <v>2020</v>
      </c>
      <c r="C1089" s="782" t="s">
        <v>10</v>
      </c>
      <c r="D1089" s="782" t="s">
        <v>10</v>
      </c>
      <c r="E1089" s="782" t="s">
        <v>10</v>
      </c>
      <c r="F1089" s="782" t="s">
        <v>10</v>
      </c>
      <c r="G1089" s="782" t="s">
        <v>10</v>
      </c>
      <c r="H1089" s="782" t="s">
        <v>10</v>
      </c>
      <c r="I1089" s="782" t="s">
        <v>10</v>
      </c>
      <c r="J1089" s="782" t="s">
        <v>10</v>
      </c>
      <c r="K1089" s="782" t="s">
        <v>10</v>
      </c>
      <c r="L1089" s="782" t="s">
        <v>10</v>
      </c>
      <c r="M1089" s="2815" t="s">
        <v>10</v>
      </c>
      <c r="N1089" s="782" t="s">
        <v>10</v>
      </c>
      <c r="O1089" s="782" t="s">
        <v>10</v>
      </c>
      <c r="P1089" s="782" t="s">
        <v>10</v>
      </c>
      <c r="Q1089" s="1963">
        <v>-9.8810000000000002</v>
      </c>
      <c r="R1089" s="1956">
        <v>-13.808</v>
      </c>
      <c r="S1089" s="2609" t="s">
        <v>10</v>
      </c>
      <c r="T1089" s="2609" t="s">
        <v>10</v>
      </c>
      <c r="U1089" s="2610" t="s">
        <v>10</v>
      </c>
      <c r="V1089" s="2610" t="s">
        <v>10</v>
      </c>
      <c r="W1089" s="2610" t="s">
        <v>10</v>
      </c>
      <c r="X1089" s="2610" t="s">
        <v>10</v>
      </c>
      <c r="Y1089" s="2610" t="s">
        <v>10</v>
      </c>
      <c r="Z1089" s="2610" t="s">
        <v>10</v>
      </c>
      <c r="AA1089" s="7214" t="s">
        <v>10</v>
      </c>
      <c r="AB1089" s="7209" t="s">
        <v>10</v>
      </c>
      <c r="AC1089" s="7209" t="s">
        <v>10</v>
      </c>
      <c r="AD1089" s="7210" t="s">
        <v>10</v>
      </c>
    </row>
    <row r="1090" spans="1:30" ht="3.95" customHeight="1" x14ac:dyDescent="0.2">
      <c r="B1090" s="40"/>
      <c r="C1090" s="38"/>
      <c r="D1090" s="38"/>
    </row>
    <row r="1091" spans="1:30" ht="63" customHeight="1" x14ac:dyDescent="0.2">
      <c r="B1091" s="7436" t="s">
        <v>661</v>
      </c>
      <c r="C1091" s="7437"/>
      <c r="D1091" s="7437"/>
      <c r="E1091" s="7437"/>
      <c r="F1091" s="7437"/>
      <c r="G1091" s="7437"/>
      <c r="H1091" s="7437"/>
      <c r="I1091" s="7437"/>
      <c r="J1091" s="7438"/>
      <c r="K1091" s="7439"/>
      <c r="L1091" s="7440"/>
      <c r="M1091" s="7441"/>
      <c r="N1091" s="7442"/>
      <c r="O1091" s="7443"/>
      <c r="P1091" s="7444"/>
      <c r="Q1091" s="7445"/>
      <c r="R1091" s="7437"/>
      <c r="S1091" s="2453"/>
      <c r="T1091" s="2454"/>
      <c r="U1091" s="2455"/>
      <c r="V1091" s="2658"/>
      <c r="W1091" s="2658"/>
      <c r="X1091" s="2658"/>
    </row>
    <row r="1092" spans="1:30" ht="15" customHeight="1" x14ac:dyDescent="0.2">
      <c r="Y1092" s="340"/>
      <c r="AB1092" s="7171"/>
      <c r="AC1092" s="7171"/>
      <c r="AD1092" s="7171"/>
    </row>
    <row r="1093" spans="1:30" ht="63" customHeight="1" x14ac:dyDescent="0.2">
      <c r="A1093" s="22" t="s">
        <v>662</v>
      </c>
      <c r="B1093" s="7428" t="s">
        <v>682</v>
      </c>
      <c r="C1093" s="7426"/>
      <c r="D1093" s="7426"/>
      <c r="E1093" s="7426"/>
      <c r="F1093" s="7426"/>
      <c r="G1093" s="7426"/>
      <c r="H1093" s="7426"/>
      <c r="I1093" s="7426"/>
      <c r="J1093" s="7426"/>
      <c r="K1093" s="7426"/>
      <c r="L1093" s="7426"/>
      <c r="M1093" s="7426"/>
      <c r="N1093" s="7426"/>
      <c r="O1093" s="7426"/>
      <c r="P1093" s="7426"/>
      <c r="Q1093" s="7426"/>
      <c r="R1093" s="7426"/>
      <c r="S1093" s="7426"/>
      <c r="T1093" s="7426"/>
      <c r="U1093" s="7426"/>
      <c r="V1093" s="7426"/>
      <c r="W1093" s="7426"/>
      <c r="X1093" s="7426"/>
      <c r="Y1093" s="7426"/>
      <c r="Z1093" s="7426"/>
      <c r="AA1093" s="7426"/>
    </row>
    <row r="1094" spans="1:30" s="783" customFormat="1" ht="45" x14ac:dyDescent="0.2">
      <c r="A1094" s="784"/>
      <c r="B1094" s="342" t="s">
        <v>72</v>
      </c>
      <c r="C1094" s="751" t="s">
        <v>6</v>
      </c>
      <c r="D1094" s="752" t="s">
        <v>7</v>
      </c>
      <c r="E1094" s="753" t="s">
        <v>8</v>
      </c>
      <c r="F1094" s="785" t="s">
        <v>145</v>
      </c>
      <c r="G1094" s="785" t="s">
        <v>186</v>
      </c>
      <c r="H1094" s="786" t="s">
        <v>231</v>
      </c>
      <c r="I1094" s="787" t="s">
        <v>243</v>
      </c>
      <c r="J1094" s="787" t="s">
        <v>294</v>
      </c>
      <c r="K1094" s="787" t="s">
        <v>330</v>
      </c>
      <c r="L1094" s="787" t="s">
        <v>344</v>
      </c>
      <c r="M1094" s="2816" t="s">
        <v>396</v>
      </c>
      <c r="N1094" s="788" t="s">
        <v>421</v>
      </c>
      <c r="O1094" s="789" t="s">
        <v>437</v>
      </c>
      <c r="P1094" s="790" t="s">
        <v>471</v>
      </c>
      <c r="Q1094" s="1992" t="s">
        <v>705</v>
      </c>
      <c r="R1094" s="1990" t="s">
        <v>673</v>
      </c>
      <c r="S1094" s="2608" t="s">
        <v>675</v>
      </c>
      <c r="T1094" s="2444" t="s">
        <v>679</v>
      </c>
      <c r="U1094" s="2445" t="s">
        <v>723</v>
      </c>
      <c r="V1094" s="2656" t="s">
        <v>733</v>
      </c>
      <c r="W1094" s="2656" t="s">
        <v>787</v>
      </c>
      <c r="X1094" s="2656" t="s">
        <v>801</v>
      </c>
      <c r="Y1094" s="2656" t="s">
        <v>802</v>
      </c>
      <c r="Z1094" s="2656" t="s">
        <v>825</v>
      </c>
      <c r="AA1094" s="7110" t="s">
        <v>828</v>
      </c>
      <c r="AB1094" s="7193" t="s">
        <v>851</v>
      </c>
      <c r="AC1094" s="7193" t="s">
        <v>852</v>
      </c>
      <c r="AD1094" s="7115" t="s">
        <v>912</v>
      </c>
    </row>
    <row r="1095" spans="1:30" s="783" customFormat="1" x14ac:dyDescent="0.2">
      <c r="A1095" s="784"/>
      <c r="B1095" s="820" t="s">
        <v>616</v>
      </c>
      <c r="C1095" s="821" t="s">
        <v>10</v>
      </c>
      <c r="D1095" s="821" t="s">
        <v>10</v>
      </c>
      <c r="E1095" s="821" t="s">
        <v>10</v>
      </c>
      <c r="F1095" s="821" t="s">
        <v>10</v>
      </c>
      <c r="G1095" s="821" t="s">
        <v>10</v>
      </c>
      <c r="H1095" s="821" t="s">
        <v>10</v>
      </c>
      <c r="I1095" s="821" t="s">
        <v>10</v>
      </c>
      <c r="J1095" s="821" t="s">
        <v>10</v>
      </c>
      <c r="K1095" s="821" t="s">
        <v>10</v>
      </c>
      <c r="L1095" s="821" t="s">
        <v>10</v>
      </c>
      <c r="M1095" s="2817" t="s">
        <v>10</v>
      </c>
      <c r="N1095" s="821" t="s">
        <v>10</v>
      </c>
      <c r="O1095" s="821" t="s">
        <v>10</v>
      </c>
      <c r="P1095" s="821" t="s">
        <v>10</v>
      </c>
      <c r="Q1095" s="1989">
        <v>-10.934000000000001</v>
      </c>
      <c r="R1095" s="1991">
        <v>-9.6110000000000007</v>
      </c>
      <c r="S1095" s="2611" t="s">
        <v>10</v>
      </c>
      <c r="T1095" s="2611" t="s">
        <v>10</v>
      </c>
      <c r="U1095" s="2612" t="s">
        <v>10</v>
      </c>
      <c r="V1095" s="2612" t="s">
        <v>10</v>
      </c>
      <c r="W1095" s="2612" t="s">
        <v>10</v>
      </c>
      <c r="X1095" s="2612" t="s">
        <v>10</v>
      </c>
      <c r="Y1095" s="2610" t="s">
        <v>10</v>
      </c>
      <c r="Z1095" s="2610" t="s">
        <v>10</v>
      </c>
      <c r="AA1095" s="7214" t="s">
        <v>10</v>
      </c>
      <c r="AB1095" s="7209" t="s">
        <v>10</v>
      </c>
      <c r="AC1095" s="7209" t="s">
        <v>10</v>
      </c>
      <c r="AD1095" s="7210" t="s">
        <v>10</v>
      </c>
    </row>
    <row r="1096" spans="1:30" ht="3.95" customHeight="1" x14ac:dyDescent="0.2">
      <c r="B1096" s="40"/>
      <c r="C1096" s="38"/>
      <c r="D1096" s="38"/>
    </row>
    <row r="1097" spans="1:30" ht="63" customHeight="1" x14ac:dyDescent="0.2">
      <c r="B1097" s="7436" t="s">
        <v>663</v>
      </c>
      <c r="C1097" s="7437"/>
      <c r="D1097" s="7437"/>
      <c r="E1097" s="7437"/>
      <c r="F1097" s="7437"/>
      <c r="G1097" s="7437"/>
      <c r="H1097" s="7437"/>
      <c r="I1097" s="7437"/>
      <c r="J1097" s="7438"/>
      <c r="K1097" s="7439"/>
      <c r="L1097" s="7440"/>
      <c r="M1097" s="7441"/>
      <c r="N1097" s="7442"/>
      <c r="O1097" s="7443"/>
      <c r="P1097" s="7444"/>
      <c r="Q1097" s="7445"/>
      <c r="R1097" s="7437"/>
      <c r="S1097" s="2453"/>
      <c r="T1097" s="2454"/>
      <c r="U1097" s="2455"/>
      <c r="V1097" s="2658"/>
      <c r="W1097" s="2658"/>
      <c r="X1097" s="2658"/>
    </row>
    <row r="1098" spans="1:30" ht="15" customHeight="1" x14ac:dyDescent="0.2">
      <c r="Y1098" s="340"/>
      <c r="AB1098" s="7171"/>
      <c r="AC1098" s="7171"/>
      <c r="AD1098" s="7171"/>
    </row>
    <row r="1099" spans="1:30" ht="63" customHeight="1" x14ac:dyDescent="0.2">
      <c r="A1099" s="22" t="s">
        <v>670</v>
      </c>
      <c r="B1099" s="7428" t="s">
        <v>671</v>
      </c>
      <c r="C1099" s="7426"/>
      <c r="D1099" s="7426"/>
      <c r="E1099" s="7426"/>
      <c r="F1099" s="7426"/>
      <c r="G1099" s="7426"/>
      <c r="H1099" s="7426"/>
      <c r="I1099" s="7426"/>
      <c r="J1099" s="7426"/>
      <c r="K1099" s="7426"/>
      <c r="L1099" s="7426"/>
      <c r="M1099" s="7426"/>
      <c r="N1099" s="7426"/>
      <c r="O1099" s="7426"/>
      <c r="P1099" s="7426"/>
      <c r="Q1099" s="7426"/>
      <c r="R1099" s="7426"/>
      <c r="S1099" s="7426"/>
      <c r="T1099" s="7426"/>
      <c r="U1099" s="7426"/>
      <c r="V1099" s="7426"/>
      <c r="W1099" s="7426"/>
      <c r="X1099" s="7426"/>
      <c r="Y1099" s="7426"/>
      <c r="Z1099" s="7426"/>
      <c r="AA1099" s="7426"/>
    </row>
    <row r="1100" spans="1:30" ht="45" x14ac:dyDescent="0.2">
      <c r="A1100" s="35"/>
      <c r="B1100" s="342" t="s">
        <v>72</v>
      </c>
      <c r="C1100" s="751" t="s">
        <v>6</v>
      </c>
      <c r="D1100" s="752" t="s">
        <v>7</v>
      </c>
      <c r="E1100" s="753" t="s">
        <v>8</v>
      </c>
      <c r="F1100" s="785" t="s">
        <v>145</v>
      </c>
      <c r="G1100" s="785" t="s">
        <v>186</v>
      </c>
      <c r="H1100" s="786" t="s">
        <v>231</v>
      </c>
      <c r="I1100" s="787" t="s">
        <v>243</v>
      </c>
      <c r="J1100" s="787" t="s">
        <v>294</v>
      </c>
      <c r="K1100" s="787" t="s">
        <v>330</v>
      </c>
      <c r="L1100" s="787" t="s">
        <v>344</v>
      </c>
      <c r="M1100" s="2816" t="s">
        <v>396</v>
      </c>
      <c r="N1100" s="788" t="s">
        <v>421</v>
      </c>
      <c r="O1100" s="789" t="s">
        <v>437</v>
      </c>
      <c r="P1100" s="790" t="s">
        <v>471</v>
      </c>
      <c r="Q1100" s="959" t="s">
        <v>613</v>
      </c>
      <c r="R1100" s="1957" t="s">
        <v>668</v>
      </c>
      <c r="S1100" s="2613" t="s">
        <v>675</v>
      </c>
      <c r="T1100" s="2444" t="s">
        <v>679</v>
      </c>
      <c r="U1100" s="2445" t="s">
        <v>723</v>
      </c>
      <c r="V1100" s="2656" t="s">
        <v>733</v>
      </c>
      <c r="W1100" s="2656" t="s">
        <v>787</v>
      </c>
      <c r="X1100" s="2656" t="s">
        <v>801</v>
      </c>
      <c r="Y1100" s="2656" t="s">
        <v>802</v>
      </c>
      <c r="Z1100" s="2656" t="s">
        <v>825</v>
      </c>
      <c r="AA1100" s="7110" t="s">
        <v>828</v>
      </c>
      <c r="AB1100" s="7193" t="s">
        <v>851</v>
      </c>
      <c r="AC1100" s="7193" t="s">
        <v>852</v>
      </c>
      <c r="AD1100" s="7115" t="s">
        <v>912</v>
      </c>
    </row>
    <row r="1101" spans="1:30" x14ac:dyDescent="0.2">
      <c r="A1101" s="783"/>
      <c r="B1101" s="810" t="s">
        <v>614</v>
      </c>
      <c r="C1101" s="809" t="s">
        <v>10</v>
      </c>
      <c r="D1101" s="809" t="s">
        <v>10</v>
      </c>
      <c r="E1101" s="809" t="s">
        <v>10</v>
      </c>
      <c r="F1101" s="809" t="s">
        <v>10</v>
      </c>
      <c r="G1101" s="809" t="s">
        <v>10</v>
      </c>
      <c r="H1101" s="809" t="s">
        <v>10</v>
      </c>
      <c r="I1101" s="809" t="s">
        <v>10</v>
      </c>
      <c r="J1101" s="809" t="s">
        <v>10</v>
      </c>
      <c r="K1101" s="809" t="s">
        <v>10</v>
      </c>
      <c r="L1101" s="809" t="s">
        <v>10</v>
      </c>
      <c r="M1101" s="960" t="s">
        <v>10</v>
      </c>
      <c r="N1101" s="809" t="s">
        <v>10</v>
      </c>
      <c r="O1101" s="809" t="s">
        <v>10</v>
      </c>
      <c r="P1101" s="809" t="s">
        <v>10</v>
      </c>
      <c r="Q1101" s="960" t="s">
        <v>10</v>
      </c>
      <c r="R1101" s="1958">
        <v>-12.836</v>
      </c>
      <c r="S1101" s="2614" t="s">
        <v>10</v>
      </c>
      <c r="T1101" s="2615" t="s">
        <v>10</v>
      </c>
      <c r="U1101" s="2447" t="s">
        <v>10</v>
      </c>
      <c r="V1101" s="2447" t="s">
        <v>10</v>
      </c>
      <c r="W1101" s="2447" t="s">
        <v>10</v>
      </c>
      <c r="X1101" s="2447" t="s">
        <v>10</v>
      </c>
      <c r="Y1101" s="2457" t="s">
        <v>10</v>
      </c>
      <c r="Z1101" s="2457" t="s">
        <v>10</v>
      </c>
      <c r="AA1101" s="2457" t="s">
        <v>10</v>
      </c>
      <c r="AB1101" s="7184" t="s">
        <v>10</v>
      </c>
      <c r="AC1101" s="7184" t="s">
        <v>10</v>
      </c>
      <c r="AD1101" s="7185" t="s">
        <v>10</v>
      </c>
    </row>
    <row r="1102" spans="1:30" x14ac:dyDescent="0.2">
      <c r="A1102" s="783"/>
      <c r="B1102" s="811" t="s">
        <v>616</v>
      </c>
      <c r="C1102" s="805" t="s">
        <v>10</v>
      </c>
      <c r="D1102" s="805" t="s">
        <v>10</v>
      </c>
      <c r="E1102" s="805" t="s">
        <v>10</v>
      </c>
      <c r="F1102" s="805" t="s">
        <v>10</v>
      </c>
      <c r="G1102" s="805" t="s">
        <v>10</v>
      </c>
      <c r="H1102" s="805" t="s">
        <v>10</v>
      </c>
      <c r="I1102" s="805" t="s">
        <v>10</v>
      </c>
      <c r="J1102" s="805" t="s">
        <v>10</v>
      </c>
      <c r="K1102" s="805" t="s">
        <v>10</v>
      </c>
      <c r="L1102" s="805" t="s">
        <v>10</v>
      </c>
      <c r="M1102" s="961" t="s">
        <v>10</v>
      </c>
      <c r="N1102" s="805" t="s">
        <v>10</v>
      </c>
      <c r="O1102" s="805" t="s">
        <v>10</v>
      </c>
      <c r="P1102" s="805" t="s">
        <v>10</v>
      </c>
      <c r="Q1102" s="961" t="s">
        <v>10</v>
      </c>
      <c r="R1102" s="1959">
        <v>-5.9619999999999997</v>
      </c>
      <c r="S1102" s="2614" t="s">
        <v>10</v>
      </c>
      <c r="T1102" s="2615" t="s">
        <v>10</v>
      </c>
      <c r="U1102" s="2447" t="s">
        <v>10</v>
      </c>
      <c r="V1102" s="2447" t="s">
        <v>10</v>
      </c>
      <c r="W1102" s="2447" t="s">
        <v>10</v>
      </c>
      <c r="X1102" s="2447" t="s">
        <v>10</v>
      </c>
      <c r="Y1102" s="2457" t="s">
        <v>10</v>
      </c>
      <c r="Z1102" s="2457" t="s">
        <v>10</v>
      </c>
      <c r="AA1102" s="2457" t="s">
        <v>10</v>
      </c>
      <c r="AB1102" s="7184" t="s">
        <v>10</v>
      </c>
      <c r="AC1102" s="7184" t="s">
        <v>10</v>
      </c>
      <c r="AD1102" s="7185" t="s">
        <v>10</v>
      </c>
    </row>
    <row r="1103" spans="1:30" x14ac:dyDescent="0.2">
      <c r="A1103" s="783"/>
      <c r="B1103" s="811" t="s">
        <v>617</v>
      </c>
      <c r="C1103" s="805" t="s">
        <v>10</v>
      </c>
      <c r="D1103" s="805" t="s">
        <v>10</v>
      </c>
      <c r="E1103" s="805" t="s">
        <v>10</v>
      </c>
      <c r="F1103" s="805" t="s">
        <v>10</v>
      </c>
      <c r="G1103" s="805" t="s">
        <v>10</v>
      </c>
      <c r="H1103" s="805" t="s">
        <v>10</v>
      </c>
      <c r="I1103" s="805" t="s">
        <v>10</v>
      </c>
      <c r="J1103" s="805" t="s">
        <v>10</v>
      </c>
      <c r="K1103" s="805" t="s">
        <v>10</v>
      </c>
      <c r="L1103" s="805" t="s">
        <v>10</v>
      </c>
      <c r="M1103" s="961" t="s">
        <v>10</v>
      </c>
      <c r="N1103" s="805" t="s">
        <v>10</v>
      </c>
      <c r="O1103" s="805" t="s">
        <v>10</v>
      </c>
      <c r="P1103" s="805" t="s">
        <v>10</v>
      </c>
      <c r="Q1103" s="961" t="s">
        <v>10</v>
      </c>
      <c r="R1103" s="1960">
        <v>-4.423</v>
      </c>
      <c r="S1103" s="2616">
        <v>-8.6419999999999995</v>
      </c>
      <c r="T1103" s="2615" t="s">
        <v>10</v>
      </c>
      <c r="U1103" s="2447" t="s">
        <v>10</v>
      </c>
      <c r="V1103" s="2447" t="s">
        <v>10</v>
      </c>
      <c r="W1103" s="2447" t="s">
        <v>10</v>
      </c>
      <c r="X1103" s="2447" t="s">
        <v>10</v>
      </c>
      <c r="Y1103" s="2457" t="s">
        <v>10</v>
      </c>
      <c r="Z1103" s="2457" t="s">
        <v>10</v>
      </c>
      <c r="AA1103" s="2457" t="s">
        <v>10</v>
      </c>
      <c r="AB1103" s="7184" t="s">
        <v>10</v>
      </c>
      <c r="AC1103" s="7184" t="s">
        <v>10</v>
      </c>
      <c r="AD1103" s="7185" t="s">
        <v>10</v>
      </c>
    </row>
    <row r="1104" spans="1:30" x14ac:dyDescent="0.2">
      <c r="A1104" s="783"/>
      <c r="B1104" s="811" t="s">
        <v>618</v>
      </c>
      <c r="C1104" s="805" t="s">
        <v>10</v>
      </c>
      <c r="D1104" s="805" t="s">
        <v>10</v>
      </c>
      <c r="E1104" s="805" t="s">
        <v>10</v>
      </c>
      <c r="F1104" s="805" t="s">
        <v>10</v>
      </c>
      <c r="G1104" s="805" t="s">
        <v>10</v>
      </c>
      <c r="H1104" s="805" t="s">
        <v>10</v>
      </c>
      <c r="I1104" s="805" t="s">
        <v>10</v>
      </c>
      <c r="J1104" s="805" t="s">
        <v>10</v>
      </c>
      <c r="K1104" s="805" t="s">
        <v>10</v>
      </c>
      <c r="L1104" s="805" t="s">
        <v>10</v>
      </c>
      <c r="M1104" s="961" t="s">
        <v>10</v>
      </c>
      <c r="N1104" s="805" t="s">
        <v>10</v>
      </c>
      <c r="O1104" s="805" t="s">
        <v>10</v>
      </c>
      <c r="P1104" s="805" t="s">
        <v>10</v>
      </c>
      <c r="Q1104" s="961" t="s">
        <v>10</v>
      </c>
      <c r="R1104" s="1961">
        <v>-3.9210000000000003</v>
      </c>
      <c r="S1104" s="2617">
        <v>-10.343</v>
      </c>
      <c r="T1104" s="2615" t="s">
        <v>10</v>
      </c>
      <c r="U1104" s="2447" t="s">
        <v>10</v>
      </c>
      <c r="V1104" s="2447" t="s">
        <v>10</v>
      </c>
      <c r="W1104" s="2447" t="s">
        <v>10</v>
      </c>
      <c r="X1104" s="2447" t="s">
        <v>10</v>
      </c>
      <c r="Y1104" s="2457" t="s">
        <v>10</v>
      </c>
      <c r="Z1104" s="2457" t="s">
        <v>10</v>
      </c>
      <c r="AA1104" s="2457" t="s">
        <v>10</v>
      </c>
      <c r="AB1104" s="7184" t="s">
        <v>10</v>
      </c>
      <c r="AC1104" s="7184" t="s">
        <v>10</v>
      </c>
      <c r="AD1104" s="7185" t="s">
        <v>10</v>
      </c>
    </row>
    <row r="1105" spans="1:30" x14ac:dyDescent="0.2">
      <c r="A1105" s="824"/>
      <c r="B1105" s="840" t="s">
        <v>669</v>
      </c>
      <c r="C1105" s="841" t="s">
        <v>10</v>
      </c>
      <c r="D1105" s="841" t="s">
        <v>10</v>
      </c>
      <c r="E1105" s="841" t="s">
        <v>10</v>
      </c>
      <c r="F1105" s="841" t="s">
        <v>10</v>
      </c>
      <c r="G1105" s="841" t="s">
        <v>10</v>
      </c>
      <c r="H1105" s="841" t="s">
        <v>10</v>
      </c>
      <c r="I1105" s="841" t="s">
        <v>10</v>
      </c>
      <c r="J1105" s="841" t="s">
        <v>10</v>
      </c>
      <c r="K1105" s="841" t="s">
        <v>10</v>
      </c>
      <c r="L1105" s="841" t="s">
        <v>10</v>
      </c>
      <c r="M1105" s="942" t="s">
        <v>10</v>
      </c>
      <c r="N1105" s="841" t="s">
        <v>10</v>
      </c>
      <c r="O1105" s="841" t="s">
        <v>10</v>
      </c>
      <c r="P1105" s="841" t="s">
        <v>10</v>
      </c>
      <c r="Q1105" s="942" t="s">
        <v>10</v>
      </c>
      <c r="R1105" s="1962">
        <v>-1.5130000000000001</v>
      </c>
      <c r="S1105" s="2618">
        <v>-3.5620000000000003</v>
      </c>
      <c r="T1105" s="2615" t="s">
        <v>10</v>
      </c>
      <c r="U1105" s="2447" t="s">
        <v>10</v>
      </c>
      <c r="V1105" s="2447" t="s">
        <v>10</v>
      </c>
      <c r="W1105" s="2447" t="s">
        <v>10</v>
      </c>
      <c r="X1105" s="2447" t="s">
        <v>10</v>
      </c>
      <c r="Y1105" s="2457" t="s">
        <v>10</v>
      </c>
      <c r="Z1105" s="2457" t="s">
        <v>10</v>
      </c>
      <c r="AA1105" s="2457" t="s">
        <v>10</v>
      </c>
      <c r="AB1105" s="7184" t="s">
        <v>10</v>
      </c>
      <c r="AC1105" s="7184" t="s">
        <v>10</v>
      </c>
      <c r="AD1105" s="7185" t="s">
        <v>10</v>
      </c>
    </row>
    <row r="1106" spans="1:30" x14ac:dyDescent="0.2">
      <c r="A1106" s="783"/>
      <c r="B1106" s="812" t="s">
        <v>676</v>
      </c>
      <c r="C1106" s="842" t="s">
        <v>10</v>
      </c>
      <c r="D1106" s="842" t="s">
        <v>10</v>
      </c>
      <c r="E1106" s="842" t="s">
        <v>10</v>
      </c>
      <c r="F1106" s="842" t="s">
        <v>10</v>
      </c>
      <c r="G1106" s="842" t="s">
        <v>10</v>
      </c>
      <c r="H1106" s="842" t="s">
        <v>10</v>
      </c>
      <c r="I1106" s="842" t="s">
        <v>10</v>
      </c>
      <c r="J1106" s="842" t="s">
        <v>10</v>
      </c>
      <c r="K1106" s="842" t="s">
        <v>10</v>
      </c>
      <c r="L1106" s="842" t="s">
        <v>10</v>
      </c>
      <c r="M1106" s="943" t="s">
        <v>10</v>
      </c>
      <c r="N1106" s="842" t="s">
        <v>10</v>
      </c>
      <c r="O1106" s="842" t="s">
        <v>10</v>
      </c>
      <c r="P1106" s="842" t="s">
        <v>10</v>
      </c>
      <c r="Q1106" s="943" t="s">
        <v>10</v>
      </c>
      <c r="R1106" s="872" t="s">
        <v>10</v>
      </c>
      <c r="S1106" s="2619">
        <v>-0.88600000000000001</v>
      </c>
      <c r="T1106" s="2620" t="s">
        <v>10</v>
      </c>
      <c r="U1106" s="2452" t="s">
        <v>10</v>
      </c>
      <c r="V1106" s="2452" t="s">
        <v>10</v>
      </c>
      <c r="W1106" s="2452" t="s">
        <v>10</v>
      </c>
      <c r="X1106" s="2452" t="s">
        <v>10</v>
      </c>
      <c r="Y1106" s="2459" t="s">
        <v>10</v>
      </c>
      <c r="Z1106" s="2459" t="s">
        <v>10</v>
      </c>
      <c r="AA1106" s="7208" t="s">
        <v>10</v>
      </c>
      <c r="AB1106" s="7189" t="s">
        <v>10</v>
      </c>
      <c r="AC1106" s="7189" t="s">
        <v>10</v>
      </c>
      <c r="AD1106" s="7190" t="s">
        <v>10</v>
      </c>
    </row>
    <row r="1107" spans="1:30" ht="3.95" customHeight="1" x14ac:dyDescent="0.2">
      <c r="B1107" s="40"/>
      <c r="C1107" s="38"/>
      <c r="D1107" s="38"/>
      <c r="T1107" s="2621"/>
      <c r="U1107" s="2447"/>
      <c r="V1107" s="2657"/>
      <c r="W1107" s="2657"/>
      <c r="X1107" s="2657"/>
    </row>
    <row r="1108" spans="1:30" ht="63" customHeight="1" x14ac:dyDescent="0.2">
      <c r="B1108" s="7436" t="s">
        <v>672</v>
      </c>
      <c r="C1108" s="7437"/>
      <c r="D1108" s="7437"/>
      <c r="E1108" s="7437"/>
      <c r="F1108" s="7437"/>
      <c r="G1108" s="7437"/>
      <c r="H1108" s="7437"/>
      <c r="I1108" s="7437"/>
      <c r="J1108" s="7438"/>
      <c r="K1108" s="7439"/>
      <c r="L1108" s="7440"/>
      <c r="M1108" s="7441"/>
      <c r="N1108" s="7442"/>
      <c r="O1108" s="7443"/>
      <c r="P1108" s="7444"/>
      <c r="Q1108" s="7445"/>
      <c r="R1108" s="7437"/>
      <c r="S1108" s="2453"/>
      <c r="T1108" s="2454"/>
      <c r="U1108" s="2455"/>
      <c r="V1108" s="2658"/>
      <c r="W1108" s="2658"/>
      <c r="X1108" s="2658"/>
    </row>
    <row r="1109" spans="1:30" ht="15" customHeight="1" x14ac:dyDescent="0.2">
      <c r="B1109" s="823"/>
      <c r="H1109" s="136"/>
      <c r="I1109" s="141"/>
      <c r="J1109" s="142"/>
      <c r="K1109" s="331"/>
      <c r="L1109" s="397"/>
      <c r="M1109" s="2785"/>
      <c r="N1109" s="563"/>
      <c r="O1109" s="599"/>
      <c r="P1109" s="631"/>
      <c r="Q1109" s="962"/>
      <c r="R1109" s="874"/>
      <c r="Y1109" s="142"/>
      <c r="Z1109" s="6655"/>
      <c r="AB1109" s="7171"/>
      <c r="AC1109" s="7171"/>
      <c r="AD1109" s="7171"/>
    </row>
    <row r="1110" spans="1:30" s="848" customFormat="1" ht="63" customHeight="1" x14ac:dyDescent="0.2">
      <c r="A1110" s="1994" t="s">
        <v>692</v>
      </c>
      <c r="B1110" s="7428" t="s">
        <v>706</v>
      </c>
      <c r="C1110" s="7426"/>
      <c r="D1110" s="7426"/>
      <c r="E1110" s="7426"/>
      <c r="F1110" s="7426"/>
      <c r="G1110" s="7426"/>
      <c r="H1110" s="7426"/>
      <c r="I1110" s="7426"/>
      <c r="J1110" s="7426"/>
      <c r="K1110" s="7426"/>
      <c r="L1110" s="7426"/>
      <c r="M1110" s="7426"/>
      <c r="N1110" s="7426"/>
      <c r="O1110" s="7426"/>
      <c r="P1110" s="7426"/>
      <c r="Q1110" s="7426"/>
      <c r="R1110" s="7426"/>
      <c r="S1110" s="7426"/>
      <c r="T1110" s="7426"/>
      <c r="U1110" s="7426"/>
      <c r="V1110" s="7426"/>
      <c r="W1110" s="7426"/>
      <c r="X1110" s="7426"/>
      <c r="Y1110" s="7426"/>
      <c r="Z1110" s="7426"/>
      <c r="AA1110" s="7426"/>
    </row>
    <row r="1111" spans="1:30" s="848" customFormat="1" ht="45" x14ac:dyDescent="0.2">
      <c r="A1111" s="1995"/>
      <c r="B1111" s="621" t="s">
        <v>72</v>
      </c>
      <c r="C1111" s="1996" t="s">
        <v>6</v>
      </c>
      <c r="D1111" s="1996" t="s">
        <v>7</v>
      </c>
      <c r="E1111" s="1996" t="s">
        <v>8</v>
      </c>
      <c r="F1111" s="1997" t="s">
        <v>145</v>
      </c>
      <c r="G1111" s="1997" t="s">
        <v>185</v>
      </c>
      <c r="H1111" s="1998" t="s">
        <v>231</v>
      </c>
      <c r="I1111" s="1999" t="s">
        <v>243</v>
      </c>
      <c r="J1111" s="1999" t="s">
        <v>294</v>
      </c>
      <c r="K1111" s="1999" t="s">
        <v>330</v>
      </c>
      <c r="L1111" s="1999" t="s">
        <v>344</v>
      </c>
      <c r="M1111" s="2818" t="s">
        <v>396</v>
      </c>
      <c r="N1111" s="1999" t="s">
        <v>421</v>
      </c>
      <c r="O1111" s="1999" t="s">
        <v>437</v>
      </c>
      <c r="P1111" s="1999" t="s">
        <v>565</v>
      </c>
      <c r="Q1111" s="2000" t="s">
        <v>613</v>
      </c>
      <c r="R1111" s="1999" t="s">
        <v>668</v>
      </c>
      <c r="S1111" s="2622" t="s">
        <v>675</v>
      </c>
      <c r="T1111" s="2444" t="s">
        <v>679</v>
      </c>
      <c r="U1111" s="2445" t="s">
        <v>723</v>
      </c>
      <c r="V1111" s="2656" t="s">
        <v>733</v>
      </c>
      <c r="W1111" s="2656" t="s">
        <v>787</v>
      </c>
      <c r="X1111" s="2656" t="s">
        <v>801</v>
      </c>
      <c r="Y1111" s="2656" t="s">
        <v>802</v>
      </c>
      <c r="Z1111" s="2656" t="s">
        <v>825</v>
      </c>
      <c r="AA1111" s="7110" t="s">
        <v>828</v>
      </c>
      <c r="AB1111" s="7193" t="s">
        <v>851</v>
      </c>
      <c r="AC1111" s="7193" t="s">
        <v>852</v>
      </c>
      <c r="AD1111" s="7115" t="s">
        <v>912</v>
      </c>
    </row>
    <row r="1112" spans="1:30" s="848" customFormat="1" x14ac:dyDescent="0.2">
      <c r="A1112" s="2004"/>
      <c r="B1112" s="2001" t="s">
        <v>197</v>
      </c>
      <c r="C1112" s="2002" t="s">
        <v>10</v>
      </c>
      <c r="D1112" s="2002" t="s">
        <v>10</v>
      </c>
      <c r="E1112" s="2002" t="s">
        <v>10</v>
      </c>
      <c r="F1112" s="2002" t="s">
        <v>10</v>
      </c>
      <c r="G1112" s="2002" t="s">
        <v>10</v>
      </c>
      <c r="H1112" s="2002" t="s">
        <v>10</v>
      </c>
      <c r="I1112" s="2002" t="s">
        <v>10</v>
      </c>
      <c r="J1112" s="2002" t="s">
        <v>10</v>
      </c>
      <c r="K1112" s="2002" t="s">
        <v>10</v>
      </c>
      <c r="L1112" s="2002" t="s">
        <v>10</v>
      </c>
      <c r="M1112" s="2819" t="s">
        <v>10</v>
      </c>
      <c r="N1112" s="2002" t="s">
        <v>10</v>
      </c>
      <c r="O1112" s="2002" t="s">
        <v>10</v>
      </c>
      <c r="P1112" s="2002" t="s">
        <v>10</v>
      </c>
      <c r="Q1112" s="2002" t="s">
        <v>10</v>
      </c>
      <c r="R1112" s="2002" t="s">
        <v>10</v>
      </c>
      <c r="S1112" s="2711">
        <v>0.65</v>
      </c>
      <c r="T1112" s="2615" t="s">
        <v>10</v>
      </c>
      <c r="U1112" s="2447" t="s">
        <v>10</v>
      </c>
      <c r="V1112" s="2447" t="s">
        <v>10</v>
      </c>
      <c r="W1112" s="2447" t="s">
        <v>10</v>
      </c>
      <c r="X1112" s="2447" t="s">
        <v>10</v>
      </c>
      <c r="Y1112" s="2447" t="s">
        <v>10</v>
      </c>
      <c r="Z1112" s="2447" t="s">
        <v>10</v>
      </c>
      <c r="AA1112" s="2457" t="s">
        <v>10</v>
      </c>
      <c r="AB1112" s="7184" t="s">
        <v>10</v>
      </c>
      <c r="AC1112" s="7184" t="s">
        <v>10</v>
      </c>
      <c r="AD1112" s="7185" t="s">
        <v>10</v>
      </c>
    </row>
    <row r="1113" spans="1:30" s="848" customFormat="1" x14ac:dyDescent="0.2">
      <c r="A1113" s="2004"/>
      <c r="B1113" s="2003" t="s">
        <v>205</v>
      </c>
      <c r="C1113" s="2002" t="s">
        <v>10</v>
      </c>
      <c r="D1113" s="2002" t="s">
        <v>10</v>
      </c>
      <c r="E1113" s="2002" t="s">
        <v>10</v>
      </c>
      <c r="F1113" s="2002" t="s">
        <v>10</v>
      </c>
      <c r="G1113" s="2002" t="s">
        <v>10</v>
      </c>
      <c r="H1113" s="2002" t="s">
        <v>10</v>
      </c>
      <c r="I1113" s="2002" t="s">
        <v>10</v>
      </c>
      <c r="J1113" s="2002" t="s">
        <v>10</v>
      </c>
      <c r="K1113" s="2002" t="s">
        <v>10</v>
      </c>
      <c r="L1113" s="2002" t="s">
        <v>10</v>
      </c>
      <c r="M1113" s="2819" t="s">
        <v>10</v>
      </c>
      <c r="N1113" s="2002" t="s">
        <v>10</v>
      </c>
      <c r="O1113" s="2002" t="s">
        <v>10</v>
      </c>
      <c r="P1113" s="2002" t="s">
        <v>10</v>
      </c>
      <c r="Q1113" s="2002" t="s">
        <v>10</v>
      </c>
      <c r="R1113" s="2002" t="s">
        <v>10</v>
      </c>
      <c r="S1113" s="2711">
        <v>2.2000000000000002</v>
      </c>
      <c r="T1113" s="2615" t="s">
        <v>10</v>
      </c>
      <c r="U1113" s="2447" t="s">
        <v>10</v>
      </c>
      <c r="V1113" s="2447" t="s">
        <v>10</v>
      </c>
      <c r="W1113" s="2447" t="s">
        <v>10</v>
      </c>
      <c r="X1113" s="2447" t="s">
        <v>10</v>
      </c>
      <c r="Y1113" s="2447" t="s">
        <v>10</v>
      </c>
      <c r="Z1113" s="2447" t="s">
        <v>10</v>
      </c>
      <c r="AA1113" s="2457" t="s">
        <v>10</v>
      </c>
      <c r="AB1113" s="7184" t="s">
        <v>10</v>
      </c>
      <c r="AC1113" s="7184" t="s">
        <v>10</v>
      </c>
      <c r="AD1113" s="7185" t="s">
        <v>10</v>
      </c>
    </row>
    <row r="1114" spans="1:30" s="848" customFormat="1" x14ac:dyDescent="0.2">
      <c r="A1114" s="2004"/>
      <c r="B1114" s="2003" t="s">
        <v>206</v>
      </c>
      <c r="C1114" s="2002" t="s">
        <v>10</v>
      </c>
      <c r="D1114" s="2002" t="s">
        <v>10</v>
      </c>
      <c r="E1114" s="2002" t="s">
        <v>10</v>
      </c>
      <c r="F1114" s="2002" t="s">
        <v>10</v>
      </c>
      <c r="G1114" s="2002" t="s">
        <v>10</v>
      </c>
      <c r="H1114" s="2002" t="s">
        <v>10</v>
      </c>
      <c r="I1114" s="2002" t="s">
        <v>10</v>
      </c>
      <c r="J1114" s="2002" t="s">
        <v>10</v>
      </c>
      <c r="K1114" s="2002" t="s">
        <v>10</v>
      </c>
      <c r="L1114" s="2002" t="s">
        <v>10</v>
      </c>
      <c r="M1114" s="2819" t="s">
        <v>10</v>
      </c>
      <c r="N1114" s="2002" t="s">
        <v>10</v>
      </c>
      <c r="O1114" s="2002" t="s">
        <v>10</v>
      </c>
      <c r="P1114" s="2002" t="s">
        <v>10</v>
      </c>
      <c r="Q1114" s="2002" t="s">
        <v>10</v>
      </c>
      <c r="R1114" s="2002" t="s">
        <v>10</v>
      </c>
      <c r="S1114" s="2711">
        <v>27.02</v>
      </c>
      <c r="T1114" s="2615" t="s">
        <v>10</v>
      </c>
      <c r="U1114" s="2447" t="s">
        <v>10</v>
      </c>
      <c r="V1114" s="2447" t="s">
        <v>10</v>
      </c>
      <c r="W1114" s="2447" t="s">
        <v>10</v>
      </c>
      <c r="X1114" s="2447" t="s">
        <v>10</v>
      </c>
      <c r="Y1114" s="2447" t="s">
        <v>10</v>
      </c>
      <c r="Z1114" s="2447" t="s">
        <v>10</v>
      </c>
      <c r="AA1114" s="2457" t="s">
        <v>10</v>
      </c>
      <c r="AB1114" s="7184" t="s">
        <v>10</v>
      </c>
      <c r="AC1114" s="7184" t="s">
        <v>10</v>
      </c>
      <c r="AD1114" s="7185" t="s">
        <v>10</v>
      </c>
    </row>
    <row r="1115" spans="1:30" s="848" customFormat="1" x14ac:dyDescent="0.2">
      <c r="A1115" s="2004"/>
      <c r="B1115" s="2003" t="s">
        <v>207</v>
      </c>
      <c r="C1115" s="2002" t="s">
        <v>10</v>
      </c>
      <c r="D1115" s="2002" t="s">
        <v>10</v>
      </c>
      <c r="E1115" s="2002" t="s">
        <v>10</v>
      </c>
      <c r="F1115" s="2002" t="s">
        <v>10</v>
      </c>
      <c r="G1115" s="2002" t="s">
        <v>10</v>
      </c>
      <c r="H1115" s="2002" t="s">
        <v>10</v>
      </c>
      <c r="I1115" s="2002" t="s">
        <v>10</v>
      </c>
      <c r="J1115" s="2002" t="s">
        <v>10</v>
      </c>
      <c r="K1115" s="2002" t="s">
        <v>10</v>
      </c>
      <c r="L1115" s="2002" t="s">
        <v>10</v>
      </c>
      <c r="M1115" s="2819" t="s">
        <v>10</v>
      </c>
      <c r="N1115" s="2002" t="s">
        <v>10</v>
      </c>
      <c r="O1115" s="2002" t="s">
        <v>10</v>
      </c>
      <c r="P1115" s="2002" t="s">
        <v>10</v>
      </c>
      <c r="Q1115" s="2002" t="s">
        <v>10</v>
      </c>
      <c r="R1115" s="2002" t="s">
        <v>10</v>
      </c>
      <c r="S1115" s="2711">
        <v>24.11</v>
      </c>
      <c r="T1115" s="2615" t="s">
        <v>10</v>
      </c>
      <c r="U1115" s="2447" t="s">
        <v>10</v>
      </c>
      <c r="V1115" s="2447" t="s">
        <v>10</v>
      </c>
      <c r="W1115" s="2447" t="s">
        <v>10</v>
      </c>
      <c r="X1115" s="2447" t="s">
        <v>10</v>
      </c>
      <c r="Y1115" s="2447" t="s">
        <v>10</v>
      </c>
      <c r="Z1115" s="2447" t="s">
        <v>10</v>
      </c>
      <c r="AA1115" s="2457" t="s">
        <v>10</v>
      </c>
      <c r="AB1115" s="7184" t="s">
        <v>10</v>
      </c>
      <c r="AC1115" s="7184" t="s">
        <v>10</v>
      </c>
      <c r="AD1115" s="7185" t="s">
        <v>10</v>
      </c>
    </row>
    <row r="1116" spans="1:30" s="848" customFormat="1" x14ac:dyDescent="0.2">
      <c r="A1116" s="2004"/>
      <c r="B1116" s="2003" t="s">
        <v>707</v>
      </c>
      <c r="C1116" s="2002" t="s">
        <v>10</v>
      </c>
      <c r="D1116" s="2002" t="s">
        <v>10</v>
      </c>
      <c r="E1116" s="2002" t="s">
        <v>10</v>
      </c>
      <c r="F1116" s="2002" t="s">
        <v>10</v>
      </c>
      <c r="G1116" s="2002" t="s">
        <v>10</v>
      </c>
      <c r="H1116" s="2002" t="s">
        <v>10</v>
      </c>
      <c r="I1116" s="2002" t="s">
        <v>10</v>
      </c>
      <c r="J1116" s="2002" t="s">
        <v>10</v>
      </c>
      <c r="K1116" s="2002" t="s">
        <v>10</v>
      </c>
      <c r="L1116" s="2002" t="s">
        <v>10</v>
      </c>
      <c r="M1116" s="2819" t="s">
        <v>10</v>
      </c>
      <c r="N1116" s="2002" t="s">
        <v>10</v>
      </c>
      <c r="O1116" s="2002" t="s">
        <v>10</v>
      </c>
      <c r="P1116" s="2002" t="s">
        <v>10</v>
      </c>
      <c r="Q1116" s="2002" t="s">
        <v>10</v>
      </c>
      <c r="R1116" s="2002" t="s">
        <v>10</v>
      </c>
      <c r="S1116" s="2711">
        <v>22.06</v>
      </c>
      <c r="T1116" s="2615" t="s">
        <v>10</v>
      </c>
      <c r="U1116" s="2447" t="s">
        <v>10</v>
      </c>
      <c r="V1116" s="2447" t="s">
        <v>10</v>
      </c>
      <c r="W1116" s="2447" t="s">
        <v>10</v>
      </c>
      <c r="X1116" s="2447" t="s">
        <v>10</v>
      </c>
      <c r="Y1116" s="2447" t="s">
        <v>10</v>
      </c>
      <c r="Z1116" s="2447" t="s">
        <v>10</v>
      </c>
      <c r="AA1116" s="2457" t="s">
        <v>10</v>
      </c>
      <c r="AB1116" s="7184" t="s">
        <v>10</v>
      </c>
      <c r="AC1116" s="7184" t="s">
        <v>10</v>
      </c>
      <c r="AD1116" s="7185" t="s">
        <v>10</v>
      </c>
    </row>
    <row r="1117" spans="1:30" s="848" customFormat="1" x14ac:dyDescent="0.2">
      <c r="A1117" s="2004"/>
      <c r="B1117" s="2003" t="s">
        <v>708</v>
      </c>
      <c r="C1117" s="2002" t="s">
        <v>10</v>
      </c>
      <c r="D1117" s="2002" t="s">
        <v>10</v>
      </c>
      <c r="E1117" s="2002" t="s">
        <v>10</v>
      </c>
      <c r="F1117" s="2002" t="s">
        <v>10</v>
      </c>
      <c r="G1117" s="2002" t="s">
        <v>10</v>
      </c>
      <c r="H1117" s="2002" t="s">
        <v>10</v>
      </c>
      <c r="I1117" s="2002" t="s">
        <v>10</v>
      </c>
      <c r="J1117" s="2002" t="s">
        <v>10</v>
      </c>
      <c r="K1117" s="2002" t="s">
        <v>10</v>
      </c>
      <c r="L1117" s="2002" t="s">
        <v>10</v>
      </c>
      <c r="M1117" s="2819" t="s">
        <v>10</v>
      </c>
      <c r="N1117" s="2002" t="s">
        <v>10</v>
      </c>
      <c r="O1117" s="2002" t="s">
        <v>10</v>
      </c>
      <c r="P1117" s="2002" t="s">
        <v>10</v>
      </c>
      <c r="Q1117" s="2002" t="s">
        <v>10</v>
      </c>
      <c r="R1117" s="2002" t="s">
        <v>10</v>
      </c>
      <c r="S1117" s="2711">
        <v>23.48</v>
      </c>
      <c r="T1117" s="2615" t="s">
        <v>10</v>
      </c>
      <c r="U1117" s="2447" t="s">
        <v>10</v>
      </c>
      <c r="V1117" s="2447" t="s">
        <v>10</v>
      </c>
      <c r="W1117" s="2447" t="s">
        <v>10</v>
      </c>
      <c r="X1117" s="2447" t="s">
        <v>10</v>
      </c>
      <c r="Y1117" s="2447" t="s">
        <v>10</v>
      </c>
      <c r="Z1117" s="2447" t="s">
        <v>10</v>
      </c>
      <c r="AA1117" s="2457" t="s">
        <v>10</v>
      </c>
      <c r="AB1117" s="7184" t="s">
        <v>10</v>
      </c>
      <c r="AC1117" s="7184" t="s">
        <v>10</v>
      </c>
      <c r="AD1117" s="7185" t="s">
        <v>10</v>
      </c>
    </row>
    <row r="1118" spans="1:30" s="848" customFormat="1" x14ac:dyDescent="0.2">
      <c r="A1118" s="1993"/>
      <c r="B1118" s="851" t="s">
        <v>204</v>
      </c>
      <c r="C1118" s="2005" t="s">
        <v>10</v>
      </c>
      <c r="D1118" s="2005" t="s">
        <v>10</v>
      </c>
      <c r="E1118" s="2005" t="s">
        <v>10</v>
      </c>
      <c r="F1118" s="2005" t="s">
        <v>10</v>
      </c>
      <c r="G1118" s="2005" t="s">
        <v>10</v>
      </c>
      <c r="H1118" s="2005" t="s">
        <v>10</v>
      </c>
      <c r="I1118" s="2005" t="s">
        <v>10</v>
      </c>
      <c r="J1118" s="2005" t="s">
        <v>10</v>
      </c>
      <c r="K1118" s="2005" t="s">
        <v>10</v>
      </c>
      <c r="L1118" s="2005" t="s">
        <v>10</v>
      </c>
      <c r="M1118" s="2820" t="s">
        <v>10</v>
      </c>
      <c r="N1118" s="2005" t="s">
        <v>10</v>
      </c>
      <c r="O1118" s="2005" t="s">
        <v>10</v>
      </c>
      <c r="P1118" s="2005" t="s">
        <v>10</v>
      </c>
      <c r="Q1118" s="2005" t="s">
        <v>10</v>
      </c>
      <c r="R1118" s="2005" t="s">
        <v>10</v>
      </c>
      <c r="S1118" s="2712">
        <v>0.48</v>
      </c>
      <c r="T1118" s="2623" t="s">
        <v>10</v>
      </c>
      <c r="U1118" s="2452" t="s">
        <v>10</v>
      </c>
      <c r="V1118" s="2452" t="s">
        <v>10</v>
      </c>
      <c r="W1118" s="2452" t="s">
        <v>10</v>
      </c>
      <c r="X1118" s="2452" t="s">
        <v>10</v>
      </c>
      <c r="Y1118" s="2452" t="s">
        <v>10</v>
      </c>
      <c r="Z1118" s="2452" t="s">
        <v>10</v>
      </c>
      <c r="AA1118" s="7208" t="s">
        <v>10</v>
      </c>
      <c r="AB1118" s="7189" t="s">
        <v>10</v>
      </c>
      <c r="AC1118" s="7189" t="s">
        <v>10</v>
      </c>
      <c r="AD1118" s="7190" t="s">
        <v>10</v>
      </c>
    </row>
    <row r="1119" spans="1:30" s="848" customFormat="1" ht="4.1500000000000004" customHeight="1" x14ac:dyDescent="0.2">
      <c r="B1119" s="2006"/>
      <c r="C1119" s="2007"/>
      <c r="D1119" s="2007"/>
      <c r="H1119" s="1993"/>
      <c r="I1119" s="1993"/>
      <c r="J1119" s="1993"/>
      <c r="K1119" s="1993"/>
      <c r="L1119" s="1993"/>
      <c r="M1119" s="2821"/>
      <c r="N1119" s="1993"/>
      <c r="O1119" s="1993"/>
      <c r="P1119" s="1993"/>
      <c r="Q1119" s="1993"/>
      <c r="R1119" s="1993"/>
      <c r="S1119" s="2440"/>
      <c r="T1119" s="2440"/>
      <c r="U1119" s="2440"/>
      <c r="V1119" s="2440"/>
      <c r="W1119" s="2440"/>
      <c r="X1119" s="2440"/>
      <c r="Z1119" s="1995"/>
      <c r="AA1119" s="1995"/>
    </row>
    <row r="1120" spans="1:30" s="848" customFormat="1" ht="63" customHeight="1" x14ac:dyDescent="0.2">
      <c r="B1120" s="7434" t="s">
        <v>709</v>
      </c>
      <c r="C1120" s="7456"/>
      <c r="D1120" s="7456"/>
      <c r="E1120" s="7456"/>
      <c r="F1120" s="7456"/>
      <c r="G1120" s="7456"/>
      <c r="H1120" s="7456"/>
      <c r="I1120" s="7456"/>
      <c r="J1120" s="7456"/>
      <c r="K1120" s="7456"/>
      <c r="L1120" s="7456"/>
      <c r="M1120" s="7456"/>
      <c r="N1120" s="7456"/>
      <c r="O1120" s="7456"/>
      <c r="P1120" s="7456"/>
      <c r="Q1120" s="7456"/>
      <c r="R1120" s="7456"/>
      <c r="S1120" s="2440"/>
      <c r="T1120" s="2440"/>
      <c r="U1120" s="2440"/>
      <c r="V1120" s="2440"/>
      <c r="W1120" s="2440"/>
      <c r="X1120" s="2440"/>
      <c r="Z1120" s="1995"/>
      <c r="AA1120" s="1995"/>
    </row>
    <row r="1121" spans="1:30" s="848" customFormat="1" x14ac:dyDescent="0.2">
      <c r="H1121" s="1993"/>
      <c r="I1121" s="1993"/>
      <c r="J1121" s="1993"/>
      <c r="K1121" s="1993"/>
      <c r="L1121" s="1993"/>
      <c r="M1121" s="2821"/>
      <c r="N1121" s="1993"/>
      <c r="O1121" s="1993"/>
      <c r="P1121" s="1993"/>
      <c r="Q1121" s="1993"/>
      <c r="R1121" s="1993"/>
      <c r="S1121" s="2440"/>
      <c r="T1121" s="2440"/>
      <c r="U1121" s="2440"/>
      <c r="V1121" s="2440"/>
      <c r="W1121" s="2440"/>
      <c r="X1121" s="2440"/>
      <c r="Z1121" s="1995"/>
      <c r="AA1121" s="1995"/>
      <c r="AB1121" s="7217"/>
      <c r="AC1121" s="7217"/>
      <c r="AD1121" s="7217"/>
    </row>
    <row r="1122" spans="1:30" s="848" customFormat="1" ht="63" customHeight="1" x14ac:dyDescent="0.2">
      <c r="A1122" s="1994" t="s">
        <v>691</v>
      </c>
      <c r="B1122" s="7428" t="s">
        <v>710</v>
      </c>
      <c r="C1122" s="7426"/>
      <c r="D1122" s="7426"/>
      <c r="E1122" s="7426"/>
      <c r="F1122" s="7426"/>
      <c r="G1122" s="7426"/>
      <c r="H1122" s="7426"/>
      <c r="I1122" s="7426"/>
      <c r="J1122" s="7426"/>
      <c r="K1122" s="7426"/>
      <c r="L1122" s="7426"/>
      <c r="M1122" s="7426"/>
      <c r="N1122" s="7426"/>
      <c r="O1122" s="7426"/>
      <c r="P1122" s="7426"/>
      <c r="Q1122" s="7426"/>
      <c r="R1122" s="7426"/>
      <c r="S1122" s="7426"/>
      <c r="T1122" s="7426"/>
      <c r="U1122" s="7426"/>
      <c r="V1122" s="7426"/>
      <c r="W1122" s="7426"/>
      <c r="X1122" s="7426"/>
      <c r="Y1122" s="7426"/>
      <c r="Z1122" s="7426"/>
      <c r="AA1122" s="7426"/>
    </row>
    <row r="1123" spans="1:30" s="848" customFormat="1" ht="45" x14ac:dyDescent="0.2">
      <c r="A1123" s="1995"/>
      <c r="B1123" s="621" t="s">
        <v>72</v>
      </c>
      <c r="C1123" s="1996" t="s">
        <v>6</v>
      </c>
      <c r="D1123" s="1996" t="s">
        <v>7</v>
      </c>
      <c r="E1123" s="1996" t="s">
        <v>8</v>
      </c>
      <c r="F1123" s="1997" t="s">
        <v>145</v>
      </c>
      <c r="G1123" s="1997" t="s">
        <v>185</v>
      </c>
      <c r="H1123" s="1998" t="s">
        <v>231</v>
      </c>
      <c r="I1123" s="1999" t="s">
        <v>243</v>
      </c>
      <c r="J1123" s="1999" t="s">
        <v>294</v>
      </c>
      <c r="K1123" s="1999" t="s">
        <v>330</v>
      </c>
      <c r="L1123" s="1999" t="s">
        <v>344</v>
      </c>
      <c r="M1123" s="2818" t="s">
        <v>396</v>
      </c>
      <c r="N1123" s="1999" t="s">
        <v>421</v>
      </c>
      <c r="O1123" s="1999" t="s">
        <v>437</v>
      </c>
      <c r="P1123" s="1999" t="s">
        <v>565</v>
      </c>
      <c r="Q1123" s="2000" t="s">
        <v>613</v>
      </c>
      <c r="R1123" s="1999" t="s">
        <v>668</v>
      </c>
      <c r="S1123" s="2622" t="s">
        <v>675</v>
      </c>
      <c r="T1123" s="2444" t="s">
        <v>679</v>
      </c>
      <c r="U1123" s="2445" t="s">
        <v>723</v>
      </c>
      <c r="V1123" s="2656" t="s">
        <v>733</v>
      </c>
      <c r="W1123" s="2656" t="s">
        <v>787</v>
      </c>
      <c r="X1123" s="2656" t="s">
        <v>801</v>
      </c>
      <c r="Y1123" s="2656" t="s">
        <v>802</v>
      </c>
      <c r="Z1123" s="2656" t="s">
        <v>825</v>
      </c>
      <c r="AA1123" s="7110" t="s">
        <v>828</v>
      </c>
      <c r="AB1123" s="7193" t="s">
        <v>851</v>
      </c>
      <c r="AC1123" s="7193" t="s">
        <v>852</v>
      </c>
      <c r="AD1123" s="7115" t="s">
        <v>912</v>
      </c>
    </row>
    <row r="1124" spans="1:30" s="848" customFormat="1" x14ac:dyDescent="0.2">
      <c r="A1124" s="2004"/>
      <c r="B1124" s="2001" t="s">
        <v>197</v>
      </c>
      <c r="C1124" s="2002" t="s">
        <v>10</v>
      </c>
      <c r="D1124" s="2002" t="s">
        <v>10</v>
      </c>
      <c r="E1124" s="2002" t="s">
        <v>10</v>
      </c>
      <c r="F1124" s="2002" t="s">
        <v>10</v>
      </c>
      <c r="G1124" s="2002" t="s">
        <v>10</v>
      </c>
      <c r="H1124" s="2002" t="s">
        <v>10</v>
      </c>
      <c r="I1124" s="2002" t="s">
        <v>10</v>
      </c>
      <c r="J1124" s="2002" t="s">
        <v>10</v>
      </c>
      <c r="K1124" s="2002" t="s">
        <v>10</v>
      </c>
      <c r="L1124" s="2002" t="s">
        <v>10</v>
      </c>
      <c r="M1124" s="2819" t="s">
        <v>10</v>
      </c>
      <c r="N1124" s="2002" t="s">
        <v>10</v>
      </c>
      <c r="O1124" s="2002" t="s">
        <v>10</v>
      </c>
      <c r="P1124" s="2002" t="s">
        <v>10</v>
      </c>
      <c r="Q1124" s="2002" t="s">
        <v>10</v>
      </c>
      <c r="R1124" s="2002" t="s">
        <v>10</v>
      </c>
      <c r="S1124" s="2711">
        <v>0.76</v>
      </c>
      <c r="T1124" s="2615" t="s">
        <v>10</v>
      </c>
      <c r="U1124" s="2447" t="s">
        <v>10</v>
      </c>
      <c r="V1124" s="2447" t="s">
        <v>10</v>
      </c>
      <c r="W1124" s="2447" t="s">
        <v>10</v>
      </c>
      <c r="X1124" s="2447" t="s">
        <v>10</v>
      </c>
      <c r="Y1124" s="2447" t="s">
        <v>10</v>
      </c>
      <c r="Z1124" s="2447" t="s">
        <v>10</v>
      </c>
      <c r="AA1124" s="2457" t="s">
        <v>10</v>
      </c>
      <c r="AB1124" s="7184" t="s">
        <v>10</v>
      </c>
      <c r="AC1124" s="7184" t="s">
        <v>10</v>
      </c>
      <c r="AD1124" s="7185" t="s">
        <v>10</v>
      </c>
    </row>
    <row r="1125" spans="1:30" s="848" customFormat="1" x14ac:dyDescent="0.2">
      <c r="A1125" s="2004"/>
      <c r="B1125" s="2003" t="s">
        <v>205</v>
      </c>
      <c r="C1125" s="2002" t="s">
        <v>10</v>
      </c>
      <c r="D1125" s="2002" t="s">
        <v>10</v>
      </c>
      <c r="E1125" s="2002" t="s">
        <v>10</v>
      </c>
      <c r="F1125" s="2002" t="s">
        <v>10</v>
      </c>
      <c r="G1125" s="2002" t="s">
        <v>10</v>
      </c>
      <c r="H1125" s="2002" t="s">
        <v>10</v>
      </c>
      <c r="I1125" s="2002" t="s">
        <v>10</v>
      </c>
      <c r="J1125" s="2002" t="s">
        <v>10</v>
      </c>
      <c r="K1125" s="2002" t="s">
        <v>10</v>
      </c>
      <c r="L1125" s="2002" t="s">
        <v>10</v>
      </c>
      <c r="M1125" s="2819" t="s">
        <v>10</v>
      </c>
      <c r="N1125" s="2002" t="s">
        <v>10</v>
      </c>
      <c r="O1125" s="2002" t="s">
        <v>10</v>
      </c>
      <c r="P1125" s="2002" t="s">
        <v>10</v>
      </c>
      <c r="Q1125" s="2002" t="s">
        <v>10</v>
      </c>
      <c r="R1125" s="2002" t="s">
        <v>10</v>
      </c>
      <c r="S1125" s="2711">
        <v>8.36</v>
      </c>
      <c r="T1125" s="2615" t="s">
        <v>10</v>
      </c>
      <c r="U1125" s="2447" t="s">
        <v>10</v>
      </c>
      <c r="V1125" s="2447" t="s">
        <v>10</v>
      </c>
      <c r="W1125" s="2447" t="s">
        <v>10</v>
      </c>
      <c r="X1125" s="2447" t="s">
        <v>10</v>
      </c>
      <c r="Y1125" s="2447" t="s">
        <v>10</v>
      </c>
      <c r="Z1125" s="2447" t="s">
        <v>10</v>
      </c>
      <c r="AA1125" s="2457" t="s">
        <v>10</v>
      </c>
      <c r="AB1125" s="7184" t="s">
        <v>10</v>
      </c>
      <c r="AC1125" s="7184" t="s">
        <v>10</v>
      </c>
      <c r="AD1125" s="7185" t="s">
        <v>10</v>
      </c>
    </row>
    <row r="1126" spans="1:30" s="848" customFormat="1" x14ac:dyDescent="0.2">
      <c r="A1126" s="2004"/>
      <c r="B1126" s="2003" t="s">
        <v>206</v>
      </c>
      <c r="C1126" s="2002" t="s">
        <v>10</v>
      </c>
      <c r="D1126" s="2002" t="s">
        <v>10</v>
      </c>
      <c r="E1126" s="2002" t="s">
        <v>10</v>
      </c>
      <c r="F1126" s="2002" t="s">
        <v>10</v>
      </c>
      <c r="G1126" s="2002" t="s">
        <v>10</v>
      </c>
      <c r="H1126" s="2002" t="s">
        <v>10</v>
      </c>
      <c r="I1126" s="2002" t="s">
        <v>10</v>
      </c>
      <c r="J1126" s="2002" t="s">
        <v>10</v>
      </c>
      <c r="K1126" s="2002" t="s">
        <v>10</v>
      </c>
      <c r="L1126" s="2002" t="s">
        <v>10</v>
      </c>
      <c r="M1126" s="2819" t="s">
        <v>10</v>
      </c>
      <c r="N1126" s="2002" t="s">
        <v>10</v>
      </c>
      <c r="O1126" s="2002" t="s">
        <v>10</v>
      </c>
      <c r="P1126" s="2002" t="s">
        <v>10</v>
      </c>
      <c r="Q1126" s="2002" t="s">
        <v>10</v>
      </c>
      <c r="R1126" s="2002" t="s">
        <v>10</v>
      </c>
      <c r="S1126" s="2711">
        <v>36.08</v>
      </c>
      <c r="T1126" s="2615" t="s">
        <v>10</v>
      </c>
      <c r="U1126" s="2447" t="s">
        <v>10</v>
      </c>
      <c r="V1126" s="2447" t="s">
        <v>10</v>
      </c>
      <c r="W1126" s="2447" t="s">
        <v>10</v>
      </c>
      <c r="X1126" s="2447" t="s">
        <v>10</v>
      </c>
      <c r="Y1126" s="2447" t="s">
        <v>10</v>
      </c>
      <c r="Z1126" s="2447" t="s">
        <v>10</v>
      </c>
      <c r="AA1126" s="2457" t="s">
        <v>10</v>
      </c>
      <c r="AB1126" s="7184" t="s">
        <v>10</v>
      </c>
      <c r="AC1126" s="7184" t="s">
        <v>10</v>
      </c>
      <c r="AD1126" s="7185" t="s">
        <v>10</v>
      </c>
    </row>
    <row r="1127" spans="1:30" s="848" customFormat="1" x14ac:dyDescent="0.2">
      <c r="A1127" s="2004"/>
      <c r="B1127" s="2003" t="s">
        <v>207</v>
      </c>
      <c r="C1127" s="2002" t="s">
        <v>10</v>
      </c>
      <c r="D1127" s="2002" t="s">
        <v>10</v>
      </c>
      <c r="E1127" s="2002" t="s">
        <v>10</v>
      </c>
      <c r="F1127" s="2002" t="s">
        <v>10</v>
      </c>
      <c r="G1127" s="2002" t="s">
        <v>10</v>
      </c>
      <c r="H1127" s="2002" t="s">
        <v>10</v>
      </c>
      <c r="I1127" s="2002" t="s">
        <v>10</v>
      </c>
      <c r="J1127" s="2002" t="s">
        <v>10</v>
      </c>
      <c r="K1127" s="2002" t="s">
        <v>10</v>
      </c>
      <c r="L1127" s="2002" t="s">
        <v>10</v>
      </c>
      <c r="M1127" s="2819" t="s">
        <v>10</v>
      </c>
      <c r="N1127" s="2002" t="s">
        <v>10</v>
      </c>
      <c r="O1127" s="2002" t="s">
        <v>10</v>
      </c>
      <c r="P1127" s="2002" t="s">
        <v>10</v>
      </c>
      <c r="Q1127" s="2002" t="s">
        <v>10</v>
      </c>
      <c r="R1127" s="2002" t="s">
        <v>10</v>
      </c>
      <c r="S1127" s="2711">
        <v>21.64</v>
      </c>
      <c r="T1127" s="2615" t="s">
        <v>10</v>
      </c>
      <c r="U1127" s="2447" t="s">
        <v>10</v>
      </c>
      <c r="V1127" s="2447" t="s">
        <v>10</v>
      </c>
      <c r="W1127" s="2447" t="s">
        <v>10</v>
      </c>
      <c r="X1127" s="2447" t="s">
        <v>10</v>
      </c>
      <c r="Y1127" s="2447" t="s">
        <v>10</v>
      </c>
      <c r="Z1127" s="2447" t="s">
        <v>10</v>
      </c>
      <c r="AA1127" s="2457" t="s">
        <v>10</v>
      </c>
      <c r="AB1127" s="7184" t="s">
        <v>10</v>
      </c>
      <c r="AC1127" s="7184" t="s">
        <v>10</v>
      </c>
      <c r="AD1127" s="7185" t="s">
        <v>10</v>
      </c>
    </row>
    <row r="1128" spans="1:30" s="848" customFormat="1" x14ac:dyDescent="0.2">
      <c r="A1128" s="2004"/>
      <c r="B1128" s="2003" t="s">
        <v>707</v>
      </c>
      <c r="C1128" s="2002" t="s">
        <v>10</v>
      </c>
      <c r="D1128" s="2002" t="s">
        <v>10</v>
      </c>
      <c r="E1128" s="2002" t="s">
        <v>10</v>
      </c>
      <c r="F1128" s="2002" t="s">
        <v>10</v>
      </c>
      <c r="G1128" s="2002" t="s">
        <v>10</v>
      </c>
      <c r="H1128" s="2002" t="s">
        <v>10</v>
      </c>
      <c r="I1128" s="2002" t="s">
        <v>10</v>
      </c>
      <c r="J1128" s="2002" t="s">
        <v>10</v>
      </c>
      <c r="K1128" s="2002" t="s">
        <v>10</v>
      </c>
      <c r="L1128" s="2002" t="s">
        <v>10</v>
      </c>
      <c r="M1128" s="2819" t="s">
        <v>10</v>
      </c>
      <c r="N1128" s="2002" t="s">
        <v>10</v>
      </c>
      <c r="O1128" s="2002" t="s">
        <v>10</v>
      </c>
      <c r="P1128" s="2002" t="s">
        <v>10</v>
      </c>
      <c r="Q1128" s="2002" t="s">
        <v>10</v>
      </c>
      <c r="R1128" s="2002" t="s">
        <v>10</v>
      </c>
      <c r="S1128" s="2711">
        <v>16.64</v>
      </c>
      <c r="T1128" s="2615" t="s">
        <v>10</v>
      </c>
      <c r="U1128" s="2447" t="s">
        <v>10</v>
      </c>
      <c r="V1128" s="2447" t="s">
        <v>10</v>
      </c>
      <c r="W1128" s="2447" t="s">
        <v>10</v>
      </c>
      <c r="X1128" s="2447" t="s">
        <v>10</v>
      </c>
      <c r="Y1128" s="2447" t="s">
        <v>10</v>
      </c>
      <c r="Z1128" s="2447" t="s">
        <v>10</v>
      </c>
      <c r="AA1128" s="2457" t="s">
        <v>10</v>
      </c>
      <c r="AB1128" s="7184" t="s">
        <v>10</v>
      </c>
      <c r="AC1128" s="7184" t="s">
        <v>10</v>
      </c>
      <c r="AD1128" s="7185" t="s">
        <v>10</v>
      </c>
    </row>
    <row r="1129" spans="1:30" s="848" customFormat="1" x14ac:dyDescent="0.2">
      <c r="A1129" s="2004"/>
      <c r="B1129" s="2003" t="s">
        <v>708</v>
      </c>
      <c r="C1129" s="2002" t="s">
        <v>10</v>
      </c>
      <c r="D1129" s="2002" t="s">
        <v>10</v>
      </c>
      <c r="E1129" s="2002" t="s">
        <v>10</v>
      </c>
      <c r="F1129" s="2002" t="s">
        <v>10</v>
      </c>
      <c r="G1129" s="2002" t="s">
        <v>10</v>
      </c>
      <c r="H1129" s="2002" t="s">
        <v>10</v>
      </c>
      <c r="I1129" s="2002" t="s">
        <v>10</v>
      </c>
      <c r="J1129" s="2002" t="s">
        <v>10</v>
      </c>
      <c r="K1129" s="2002" t="s">
        <v>10</v>
      </c>
      <c r="L1129" s="2002" t="s">
        <v>10</v>
      </c>
      <c r="M1129" s="2819" t="s">
        <v>10</v>
      </c>
      <c r="N1129" s="2002" t="s">
        <v>10</v>
      </c>
      <c r="O1129" s="2002" t="s">
        <v>10</v>
      </c>
      <c r="P1129" s="2002" t="s">
        <v>10</v>
      </c>
      <c r="Q1129" s="2002" t="s">
        <v>10</v>
      </c>
      <c r="R1129" s="2002" t="s">
        <v>10</v>
      </c>
      <c r="S1129" s="2711">
        <v>15.85</v>
      </c>
      <c r="T1129" s="2615" t="s">
        <v>10</v>
      </c>
      <c r="U1129" s="2447" t="s">
        <v>10</v>
      </c>
      <c r="V1129" s="2447" t="s">
        <v>10</v>
      </c>
      <c r="W1129" s="2447" t="s">
        <v>10</v>
      </c>
      <c r="X1129" s="2447" t="s">
        <v>10</v>
      </c>
      <c r="Y1129" s="2447" t="s">
        <v>10</v>
      </c>
      <c r="Z1129" s="2447" t="s">
        <v>10</v>
      </c>
      <c r="AA1129" s="2457" t="s">
        <v>10</v>
      </c>
      <c r="AB1129" s="7184" t="s">
        <v>10</v>
      </c>
      <c r="AC1129" s="7184" t="s">
        <v>10</v>
      </c>
      <c r="AD1129" s="7185" t="s">
        <v>10</v>
      </c>
    </row>
    <row r="1130" spans="1:30" s="848" customFormat="1" x14ac:dyDescent="0.2">
      <c r="A1130" s="1993"/>
      <c r="B1130" s="851" t="s">
        <v>204</v>
      </c>
      <c r="C1130" s="2005" t="s">
        <v>10</v>
      </c>
      <c r="D1130" s="2005" t="s">
        <v>10</v>
      </c>
      <c r="E1130" s="2005" t="s">
        <v>10</v>
      </c>
      <c r="F1130" s="2005" t="s">
        <v>10</v>
      </c>
      <c r="G1130" s="2005" t="s">
        <v>10</v>
      </c>
      <c r="H1130" s="2005" t="s">
        <v>10</v>
      </c>
      <c r="I1130" s="2005" t="s">
        <v>10</v>
      </c>
      <c r="J1130" s="2005" t="s">
        <v>10</v>
      </c>
      <c r="K1130" s="2005" t="s">
        <v>10</v>
      </c>
      <c r="L1130" s="2005" t="s">
        <v>10</v>
      </c>
      <c r="M1130" s="2820" t="s">
        <v>10</v>
      </c>
      <c r="N1130" s="2005" t="s">
        <v>10</v>
      </c>
      <c r="O1130" s="2005" t="s">
        <v>10</v>
      </c>
      <c r="P1130" s="2005" t="s">
        <v>10</v>
      </c>
      <c r="Q1130" s="2005" t="s">
        <v>10</v>
      </c>
      <c r="R1130" s="2005" t="s">
        <v>10</v>
      </c>
      <c r="S1130" s="2712">
        <v>0.68</v>
      </c>
      <c r="T1130" s="2623" t="s">
        <v>10</v>
      </c>
      <c r="U1130" s="2452" t="s">
        <v>10</v>
      </c>
      <c r="V1130" s="2452" t="s">
        <v>10</v>
      </c>
      <c r="W1130" s="2452" t="s">
        <v>10</v>
      </c>
      <c r="X1130" s="2452" t="s">
        <v>10</v>
      </c>
      <c r="Y1130" s="2452" t="s">
        <v>10</v>
      </c>
      <c r="Z1130" s="2452" t="s">
        <v>10</v>
      </c>
      <c r="AA1130" s="7208" t="s">
        <v>10</v>
      </c>
      <c r="AB1130" s="7189" t="s">
        <v>10</v>
      </c>
      <c r="AC1130" s="7189" t="s">
        <v>10</v>
      </c>
      <c r="AD1130" s="7190" t="s">
        <v>10</v>
      </c>
    </row>
    <row r="1131" spans="1:30" s="848" customFormat="1" ht="4.1500000000000004" customHeight="1" x14ac:dyDescent="0.2">
      <c r="B1131" s="2006"/>
      <c r="C1131" s="2007"/>
      <c r="D1131" s="2007"/>
      <c r="H1131" s="1993"/>
      <c r="I1131" s="1993"/>
      <c r="J1131" s="1993"/>
      <c r="K1131" s="1993"/>
      <c r="L1131" s="1993"/>
      <c r="M1131" s="2821"/>
      <c r="N1131" s="1993"/>
      <c r="O1131" s="1993"/>
      <c r="P1131" s="1993"/>
      <c r="Q1131" s="1993"/>
      <c r="R1131" s="1993"/>
      <c r="S1131" s="2440"/>
      <c r="T1131" s="2440"/>
      <c r="U1131" s="2440"/>
      <c r="V1131" s="2440"/>
      <c r="W1131" s="2440"/>
      <c r="X1131" s="2440"/>
      <c r="Z1131" s="1995"/>
      <c r="AA1131" s="1995"/>
    </row>
    <row r="1132" spans="1:30" s="848" customFormat="1" ht="63" customHeight="1" x14ac:dyDescent="0.2">
      <c r="B1132" s="7434" t="s">
        <v>711</v>
      </c>
      <c r="C1132" s="7456"/>
      <c r="D1132" s="7456"/>
      <c r="E1132" s="7456"/>
      <c r="F1132" s="7456"/>
      <c r="G1132" s="7456"/>
      <c r="H1132" s="7456"/>
      <c r="I1132" s="7456"/>
      <c r="J1132" s="7456"/>
      <c r="K1132" s="7456"/>
      <c r="L1132" s="7456"/>
      <c r="M1132" s="7456"/>
      <c r="N1132" s="7456"/>
      <c r="O1132" s="7456"/>
      <c r="P1132" s="7456"/>
      <c r="Q1132" s="7456"/>
      <c r="R1132" s="7456"/>
      <c r="S1132" s="2440"/>
      <c r="T1132" s="2440"/>
      <c r="U1132" s="2440"/>
      <c r="V1132" s="2440"/>
      <c r="W1132" s="2440"/>
      <c r="X1132" s="2440"/>
      <c r="Z1132" s="1995"/>
      <c r="AA1132" s="1995"/>
      <c r="AB1132" s="7217"/>
      <c r="AC1132" s="7217"/>
      <c r="AD1132" s="7217"/>
    </row>
    <row r="1133" spans="1:30" ht="63" customHeight="1" x14ac:dyDescent="0.2">
      <c r="A1133" s="22" t="s">
        <v>696</v>
      </c>
      <c r="B1133" s="7428" t="s">
        <v>683</v>
      </c>
      <c r="C1133" s="7426"/>
      <c r="D1133" s="7426"/>
      <c r="E1133" s="7426"/>
      <c r="F1133" s="7426"/>
      <c r="G1133" s="7426"/>
      <c r="H1133" s="7426"/>
      <c r="I1133" s="7426"/>
      <c r="J1133" s="7426"/>
      <c r="K1133" s="7426"/>
      <c r="L1133" s="7426"/>
      <c r="M1133" s="7426"/>
      <c r="N1133" s="7426"/>
      <c r="O1133" s="7426"/>
      <c r="P1133" s="7426"/>
      <c r="Q1133" s="7426"/>
      <c r="R1133" s="7426"/>
      <c r="S1133" s="7426"/>
      <c r="T1133" s="7426"/>
      <c r="U1133" s="7426"/>
      <c r="V1133" s="7426"/>
      <c r="W1133" s="7426"/>
      <c r="X1133" s="7426"/>
      <c r="Y1133" s="7426"/>
      <c r="Z1133" s="7426"/>
      <c r="AA1133" s="7426"/>
    </row>
    <row r="1134" spans="1:30" ht="45" x14ac:dyDescent="0.2">
      <c r="A1134" s="35"/>
      <c r="B1134" s="342" t="s">
        <v>72</v>
      </c>
      <c r="C1134" s="751" t="s">
        <v>6</v>
      </c>
      <c r="D1134" s="752" t="s">
        <v>7</v>
      </c>
      <c r="E1134" s="753" t="s">
        <v>8</v>
      </c>
      <c r="F1134" s="785" t="s">
        <v>145</v>
      </c>
      <c r="G1134" s="785" t="s">
        <v>186</v>
      </c>
      <c r="H1134" s="786" t="s">
        <v>231</v>
      </c>
      <c r="I1134" s="787" t="s">
        <v>243</v>
      </c>
      <c r="J1134" s="787" t="s">
        <v>294</v>
      </c>
      <c r="K1134" s="787" t="s">
        <v>330</v>
      </c>
      <c r="L1134" s="787" t="s">
        <v>344</v>
      </c>
      <c r="M1134" s="2816" t="s">
        <v>396</v>
      </c>
      <c r="N1134" s="788" t="s">
        <v>421</v>
      </c>
      <c r="O1134" s="789" t="s">
        <v>437</v>
      </c>
      <c r="P1134" s="790" t="s">
        <v>471</v>
      </c>
      <c r="Q1134" s="959" t="s">
        <v>613</v>
      </c>
      <c r="R1134" s="930" t="s">
        <v>668</v>
      </c>
      <c r="S1134" s="2624" t="s">
        <v>675</v>
      </c>
      <c r="T1134" s="2625" t="s">
        <v>679</v>
      </c>
      <c r="U1134" s="2445" t="s">
        <v>723</v>
      </c>
      <c r="V1134" s="2656" t="s">
        <v>733</v>
      </c>
      <c r="W1134" s="2656" t="s">
        <v>787</v>
      </c>
      <c r="X1134" s="2656" t="s">
        <v>801</v>
      </c>
      <c r="Y1134" s="2656" t="s">
        <v>802</v>
      </c>
      <c r="Z1134" s="2656" t="s">
        <v>825</v>
      </c>
      <c r="AA1134" s="7110" t="s">
        <v>828</v>
      </c>
      <c r="AB1134" s="7193" t="s">
        <v>851</v>
      </c>
      <c r="AC1134" s="7193" t="s">
        <v>852</v>
      </c>
      <c r="AD1134" s="7115" t="s">
        <v>912</v>
      </c>
    </row>
    <row r="1135" spans="1:30" x14ac:dyDescent="0.2">
      <c r="A1135" s="783"/>
      <c r="B1135" s="640" t="s">
        <v>684</v>
      </c>
      <c r="C1135" s="809" t="s">
        <v>10</v>
      </c>
      <c r="D1135" s="809" t="s">
        <v>10</v>
      </c>
      <c r="E1135" s="809" t="s">
        <v>10</v>
      </c>
      <c r="F1135" s="809" t="s">
        <v>10</v>
      </c>
      <c r="G1135" s="809" t="s">
        <v>10</v>
      </c>
      <c r="H1135" s="809" t="s">
        <v>10</v>
      </c>
      <c r="I1135" s="809" t="s">
        <v>10</v>
      </c>
      <c r="J1135" s="809" t="s">
        <v>10</v>
      </c>
      <c r="K1135" s="809" t="s">
        <v>10</v>
      </c>
      <c r="L1135" s="809" t="s">
        <v>10</v>
      </c>
      <c r="M1135" s="960" t="s">
        <v>10</v>
      </c>
      <c r="N1135" s="809" t="s">
        <v>10</v>
      </c>
      <c r="O1135" s="809" t="s">
        <v>10</v>
      </c>
      <c r="P1135" s="809" t="s">
        <v>10</v>
      </c>
      <c r="Q1135" s="809" t="s">
        <v>10</v>
      </c>
      <c r="R1135" s="809" t="s">
        <v>10</v>
      </c>
      <c r="S1135" s="2627" t="s">
        <v>10</v>
      </c>
      <c r="T1135" s="2709">
        <v>87.186999999999998</v>
      </c>
      <c r="U1135" s="2569" t="s">
        <v>10</v>
      </c>
      <c r="V1135" s="2569" t="s">
        <v>10</v>
      </c>
      <c r="W1135" s="2569" t="s">
        <v>10</v>
      </c>
      <c r="X1135" s="2569" t="s">
        <v>10</v>
      </c>
      <c r="Y1135" s="2457" t="s">
        <v>10</v>
      </c>
      <c r="Z1135" s="2457" t="s">
        <v>10</v>
      </c>
      <c r="AA1135" s="2457" t="s">
        <v>10</v>
      </c>
      <c r="AB1135" s="7184" t="s">
        <v>10</v>
      </c>
      <c r="AC1135" s="7184" t="s">
        <v>10</v>
      </c>
      <c r="AD1135" s="7185" t="s">
        <v>10</v>
      </c>
    </row>
    <row r="1136" spans="1:30" x14ac:dyDescent="0.2">
      <c r="A1136" s="963"/>
      <c r="B1136" s="964" t="s">
        <v>685</v>
      </c>
      <c r="C1136" s="841" t="s">
        <v>10</v>
      </c>
      <c r="D1136" s="841" t="s">
        <v>10</v>
      </c>
      <c r="E1136" s="841" t="s">
        <v>10</v>
      </c>
      <c r="F1136" s="841" t="s">
        <v>10</v>
      </c>
      <c r="G1136" s="841" t="s">
        <v>10</v>
      </c>
      <c r="H1136" s="841" t="s">
        <v>10</v>
      </c>
      <c r="I1136" s="841" t="s">
        <v>10</v>
      </c>
      <c r="J1136" s="841" t="s">
        <v>10</v>
      </c>
      <c r="K1136" s="841" t="s">
        <v>10</v>
      </c>
      <c r="L1136" s="841" t="s">
        <v>10</v>
      </c>
      <c r="M1136" s="942" t="s">
        <v>10</v>
      </c>
      <c r="N1136" s="841" t="s">
        <v>10</v>
      </c>
      <c r="O1136" s="841" t="s">
        <v>10</v>
      </c>
      <c r="P1136" s="841" t="s">
        <v>10</v>
      </c>
      <c r="Q1136" s="841" t="s">
        <v>10</v>
      </c>
      <c r="R1136" s="841" t="s">
        <v>10</v>
      </c>
      <c r="S1136" s="2568" t="s">
        <v>10</v>
      </c>
      <c r="T1136" s="2709">
        <v>5.0259999999999998</v>
      </c>
      <c r="U1136" s="2569" t="s">
        <v>10</v>
      </c>
      <c r="V1136" s="2569" t="s">
        <v>10</v>
      </c>
      <c r="W1136" s="2569" t="s">
        <v>10</v>
      </c>
      <c r="X1136" s="2569" t="s">
        <v>10</v>
      </c>
      <c r="Y1136" s="2457" t="s">
        <v>10</v>
      </c>
      <c r="Z1136" s="2457" t="s">
        <v>10</v>
      </c>
      <c r="AA1136" s="2457" t="s">
        <v>10</v>
      </c>
      <c r="AB1136" s="7184" t="s">
        <v>10</v>
      </c>
      <c r="AC1136" s="7184" t="s">
        <v>10</v>
      </c>
      <c r="AD1136" s="7185" t="s">
        <v>10</v>
      </c>
    </row>
    <row r="1137" spans="1:30" x14ac:dyDescent="0.2">
      <c r="A1137" s="963"/>
      <c r="B1137" s="964" t="s">
        <v>686</v>
      </c>
      <c r="C1137" s="841" t="s">
        <v>10</v>
      </c>
      <c r="D1137" s="841" t="s">
        <v>10</v>
      </c>
      <c r="E1137" s="841" t="s">
        <v>10</v>
      </c>
      <c r="F1137" s="841" t="s">
        <v>10</v>
      </c>
      <c r="G1137" s="841" t="s">
        <v>10</v>
      </c>
      <c r="H1137" s="841" t="s">
        <v>10</v>
      </c>
      <c r="I1137" s="841" t="s">
        <v>10</v>
      </c>
      <c r="J1137" s="841" t="s">
        <v>10</v>
      </c>
      <c r="K1137" s="841" t="s">
        <v>10</v>
      </c>
      <c r="L1137" s="841" t="s">
        <v>10</v>
      </c>
      <c r="M1137" s="942" t="s">
        <v>10</v>
      </c>
      <c r="N1137" s="841" t="s">
        <v>10</v>
      </c>
      <c r="O1137" s="841" t="s">
        <v>10</v>
      </c>
      <c r="P1137" s="841" t="s">
        <v>10</v>
      </c>
      <c r="Q1137" s="841" t="s">
        <v>10</v>
      </c>
      <c r="R1137" s="841" t="s">
        <v>10</v>
      </c>
      <c r="S1137" s="2568" t="s">
        <v>10</v>
      </c>
      <c r="T1137" s="2709">
        <v>2.1680000000000001</v>
      </c>
      <c r="U1137" s="2569" t="s">
        <v>10</v>
      </c>
      <c r="V1137" s="2569" t="s">
        <v>10</v>
      </c>
      <c r="W1137" s="2569" t="s">
        <v>10</v>
      </c>
      <c r="X1137" s="2569" t="s">
        <v>10</v>
      </c>
      <c r="Y1137" s="2457" t="s">
        <v>10</v>
      </c>
      <c r="Z1137" s="2457" t="s">
        <v>10</v>
      </c>
      <c r="AA1137" s="2457" t="s">
        <v>10</v>
      </c>
      <c r="AB1137" s="7184" t="s">
        <v>10</v>
      </c>
      <c r="AC1137" s="7184" t="s">
        <v>10</v>
      </c>
      <c r="AD1137" s="7185" t="s">
        <v>10</v>
      </c>
    </row>
    <row r="1138" spans="1:30" x14ac:dyDescent="0.2">
      <c r="A1138" s="963"/>
      <c r="B1138" s="964" t="s">
        <v>687</v>
      </c>
      <c r="C1138" s="841" t="s">
        <v>10</v>
      </c>
      <c r="D1138" s="841" t="s">
        <v>10</v>
      </c>
      <c r="E1138" s="841" t="s">
        <v>10</v>
      </c>
      <c r="F1138" s="841" t="s">
        <v>10</v>
      </c>
      <c r="G1138" s="841" t="s">
        <v>10</v>
      </c>
      <c r="H1138" s="841" t="s">
        <v>10</v>
      </c>
      <c r="I1138" s="841" t="s">
        <v>10</v>
      </c>
      <c r="J1138" s="841" t="s">
        <v>10</v>
      </c>
      <c r="K1138" s="841" t="s">
        <v>10</v>
      </c>
      <c r="L1138" s="841" t="s">
        <v>10</v>
      </c>
      <c r="M1138" s="942" t="s">
        <v>10</v>
      </c>
      <c r="N1138" s="841" t="s">
        <v>10</v>
      </c>
      <c r="O1138" s="841" t="s">
        <v>10</v>
      </c>
      <c r="P1138" s="841" t="s">
        <v>10</v>
      </c>
      <c r="Q1138" s="841" t="s">
        <v>10</v>
      </c>
      <c r="R1138" s="841" t="s">
        <v>10</v>
      </c>
      <c r="S1138" s="2568" t="s">
        <v>10</v>
      </c>
      <c r="T1138" s="2709">
        <v>1.028</v>
      </c>
      <c r="U1138" s="2569" t="s">
        <v>10</v>
      </c>
      <c r="V1138" s="2569" t="s">
        <v>10</v>
      </c>
      <c r="W1138" s="2569" t="s">
        <v>10</v>
      </c>
      <c r="X1138" s="2569" t="s">
        <v>10</v>
      </c>
      <c r="Y1138" s="2457" t="s">
        <v>10</v>
      </c>
      <c r="Z1138" s="2457" t="s">
        <v>10</v>
      </c>
      <c r="AA1138" s="2457" t="s">
        <v>10</v>
      </c>
      <c r="AB1138" s="7184" t="s">
        <v>10</v>
      </c>
      <c r="AC1138" s="7184" t="s">
        <v>10</v>
      </c>
      <c r="AD1138" s="7185" t="s">
        <v>10</v>
      </c>
    </row>
    <row r="1139" spans="1:30" x14ac:dyDescent="0.2">
      <c r="A1139" s="824"/>
      <c r="B1139" s="840" t="s">
        <v>688</v>
      </c>
      <c r="C1139" s="841" t="s">
        <v>10</v>
      </c>
      <c r="D1139" s="841" t="s">
        <v>10</v>
      </c>
      <c r="E1139" s="841" t="s">
        <v>10</v>
      </c>
      <c r="F1139" s="841" t="s">
        <v>10</v>
      </c>
      <c r="G1139" s="841" t="s">
        <v>10</v>
      </c>
      <c r="H1139" s="841" t="s">
        <v>10</v>
      </c>
      <c r="I1139" s="841" t="s">
        <v>10</v>
      </c>
      <c r="J1139" s="841" t="s">
        <v>10</v>
      </c>
      <c r="K1139" s="841" t="s">
        <v>10</v>
      </c>
      <c r="L1139" s="841" t="s">
        <v>10</v>
      </c>
      <c r="M1139" s="942" t="s">
        <v>10</v>
      </c>
      <c r="N1139" s="841" t="s">
        <v>10</v>
      </c>
      <c r="O1139" s="841" t="s">
        <v>10</v>
      </c>
      <c r="P1139" s="841" t="s">
        <v>10</v>
      </c>
      <c r="Q1139" s="841" t="s">
        <v>10</v>
      </c>
      <c r="R1139" s="841" t="s">
        <v>10</v>
      </c>
      <c r="S1139" s="2568" t="s">
        <v>10</v>
      </c>
      <c r="T1139" s="2709">
        <v>0.78700000000000003</v>
      </c>
      <c r="U1139" s="2569" t="s">
        <v>10</v>
      </c>
      <c r="V1139" s="2569" t="s">
        <v>10</v>
      </c>
      <c r="W1139" s="2569" t="s">
        <v>10</v>
      </c>
      <c r="X1139" s="2569" t="s">
        <v>10</v>
      </c>
      <c r="Y1139" s="2457" t="s">
        <v>10</v>
      </c>
      <c r="Z1139" s="2457" t="s">
        <v>10</v>
      </c>
      <c r="AA1139" s="2457" t="s">
        <v>10</v>
      </c>
      <c r="AB1139" s="7184" t="s">
        <v>10</v>
      </c>
      <c r="AC1139" s="7184" t="s">
        <v>10</v>
      </c>
      <c r="AD1139" s="7185" t="s">
        <v>10</v>
      </c>
    </row>
    <row r="1140" spans="1:30" x14ac:dyDescent="0.2">
      <c r="A1140" s="783"/>
      <c r="B1140" s="812" t="s">
        <v>689</v>
      </c>
      <c r="C1140" s="842" t="s">
        <v>10</v>
      </c>
      <c r="D1140" s="842" t="s">
        <v>10</v>
      </c>
      <c r="E1140" s="842" t="s">
        <v>10</v>
      </c>
      <c r="F1140" s="842" t="s">
        <v>10</v>
      </c>
      <c r="G1140" s="842" t="s">
        <v>10</v>
      </c>
      <c r="H1140" s="842" t="s">
        <v>10</v>
      </c>
      <c r="I1140" s="842" t="s">
        <v>10</v>
      </c>
      <c r="J1140" s="842" t="s">
        <v>10</v>
      </c>
      <c r="K1140" s="842" t="s">
        <v>10</v>
      </c>
      <c r="L1140" s="842" t="s">
        <v>10</v>
      </c>
      <c r="M1140" s="943" t="s">
        <v>10</v>
      </c>
      <c r="N1140" s="842" t="s">
        <v>10</v>
      </c>
      <c r="O1140" s="842" t="s">
        <v>10</v>
      </c>
      <c r="P1140" s="842" t="s">
        <v>10</v>
      </c>
      <c r="Q1140" s="842" t="s">
        <v>10</v>
      </c>
      <c r="R1140" s="842" t="s">
        <v>10</v>
      </c>
      <c r="S1140" s="2628" t="s">
        <v>10</v>
      </c>
      <c r="T1140" s="2710">
        <v>3.8050000000000002</v>
      </c>
      <c r="U1140" s="2629" t="s">
        <v>10</v>
      </c>
      <c r="V1140" s="2629" t="s">
        <v>10</v>
      </c>
      <c r="W1140" s="2629" t="s">
        <v>10</v>
      </c>
      <c r="X1140" s="2629" t="s">
        <v>10</v>
      </c>
      <c r="Y1140" s="2459" t="s">
        <v>10</v>
      </c>
      <c r="Z1140" s="2459" t="s">
        <v>10</v>
      </c>
      <c r="AA1140" s="7208" t="s">
        <v>10</v>
      </c>
      <c r="AB1140" s="7189" t="s">
        <v>10</v>
      </c>
      <c r="AC1140" s="7189" t="s">
        <v>10</v>
      </c>
      <c r="AD1140" s="7190" t="s">
        <v>10</v>
      </c>
    </row>
    <row r="1141" spans="1:30" ht="3.95" customHeight="1" x14ac:dyDescent="0.2">
      <c r="B1141" s="40"/>
      <c r="C1141" s="38"/>
      <c r="D1141" s="38"/>
      <c r="AA1141" s="2457"/>
      <c r="AB1141" s="7184"/>
      <c r="AC1141" s="6700"/>
      <c r="AD1141" s="7048"/>
    </row>
    <row r="1142" spans="1:30" ht="63" customHeight="1" x14ac:dyDescent="0.2">
      <c r="B1142" s="7436" t="s">
        <v>690</v>
      </c>
      <c r="C1142" s="7437"/>
      <c r="D1142" s="7437"/>
      <c r="E1142" s="7437"/>
      <c r="F1142" s="7437"/>
      <c r="G1142" s="7437"/>
      <c r="H1142" s="7437"/>
      <c r="I1142" s="7437"/>
      <c r="J1142" s="7438"/>
      <c r="K1142" s="7439"/>
      <c r="L1142" s="7440"/>
      <c r="M1142" s="7441"/>
      <c r="N1142" s="7442"/>
      <c r="O1142" s="7443"/>
      <c r="P1142" s="7444"/>
      <c r="Q1142" s="7445"/>
      <c r="R1142" s="7437"/>
      <c r="S1142" s="2453"/>
      <c r="T1142" s="2454"/>
      <c r="U1142" s="2455"/>
      <c r="V1142" s="2658"/>
      <c r="W1142" s="2658"/>
      <c r="X1142" s="2658"/>
      <c r="AC1142" s="7048"/>
      <c r="AD1142" s="7048"/>
    </row>
    <row r="1143" spans="1:30" x14ac:dyDescent="0.2">
      <c r="B1143" s="825"/>
      <c r="H1143" s="136"/>
      <c r="I1143" s="141"/>
      <c r="J1143" s="142"/>
      <c r="K1143" s="331"/>
      <c r="L1143" s="397"/>
      <c r="M1143" s="2785"/>
      <c r="N1143" s="563"/>
      <c r="O1143" s="599"/>
      <c r="P1143" s="631"/>
      <c r="Q1143" s="962"/>
      <c r="R1143" s="874"/>
      <c r="Y1143" s="142"/>
      <c r="AB1143" s="7171"/>
      <c r="AC1143" s="7171"/>
      <c r="AD1143" s="7171"/>
    </row>
    <row r="1144" spans="1:30" ht="63" customHeight="1" x14ac:dyDescent="0.2">
      <c r="A1144" s="22" t="s">
        <v>697</v>
      </c>
      <c r="B1144" s="7428" t="s">
        <v>693</v>
      </c>
      <c r="C1144" s="7426"/>
      <c r="D1144" s="7426"/>
      <c r="E1144" s="7426"/>
      <c r="F1144" s="7426"/>
      <c r="G1144" s="7426"/>
      <c r="H1144" s="7426"/>
      <c r="I1144" s="7426"/>
      <c r="J1144" s="7426"/>
      <c r="K1144" s="7426"/>
      <c r="L1144" s="7426"/>
      <c r="M1144" s="7426"/>
      <c r="N1144" s="7426"/>
      <c r="O1144" s="7426"/>
      <c r="P1144" s="7426"/>
      <c r="Q1144" s="7426"/>
      <c r="R1144" s="7426"/>
      <c r="S1144" s="7426"/>
      <c r="T1144" s="7426"/>
      <c r="U1144" s="7426"/>
      <c r="V1144" s="7426"/>
      <c r="W1144" s="7426"/>
      <c r="X1144" s="7426"/>
      <c r="Y1144" s="7426"/>
      <c r="Z1144" s="7426"/>
      <c r="AA1144" s="7426"/>
    </row>
    <row r="1145" spans="1:30" ht="45" x14ac:dyDescent="0.2">
      <c r="A1145" s="35"/>
      <c r="B1145" s="342" t="s">
        <v>72</v>
      </c>
      <c r="C1145" s="751" t="s">
        <v>6</v>
      </c>
      <c r="D1145" s="752" t="s">
        <v>7</v>
      </c>
      <c r="E1145" s="753" t="s">
        <v>8</v>
      </c>
      <c r="F1145" s="785" t="s">
        <v>145</v>
      </c>
      <c r="G1145" s="785" t="s">
        <v>186</v>
      </c>
      <c r="H1145" s="786" t="s">
        <v>231</v>
      </c>
      <c r="I1145" s="787" t="s">
        <v>243</v>
      </c>
      <c r="J1145" s="787" t="s">
        <v>294</v>
      </c>
      <c r="K1145" s="787" t="s">
        <v>330</v>
      </c>
      <c r="L1145" s="787" t="s">
        <v>344</v>
      </c>
      <c r="M1145" s="2816" t="s">
        <v>396</v>
      </c>
      <c r="N1145" s="788" t="s">
        <v>421</v>
      </c>
      <c r="O1145" s="789" t="s">
        <v>437</v>
      </c>
      <c r="P1145" s="790" t="s">
        <v>471</v>
      </c>
      <c r="Q1145" s="959" t="s">
        <v>613</v>
      </c>
      <c r="R1145" s="930" t="s">
        <v>668</v>
      </c>
      <c r="S1145" s="2624" t="s">
        <v>675</v>
      </c>
      <c r="T1145" s="2625" t="s">
        <v>679</v>
      </c>
      <c r="U1145" s="2445" t="s">
        <v>723</v>
      </c>
      <c r="V1145" s="2656" t="s">
        <v>733</v>
      </c>
      <c r="W1145" s="2656" t="s">
        <v>787</v>
      </c>
      <c r="X1145" s="2656" t="s">
        <v>801</v>
      </c>
      <c r="Y1145" s="2656" t="s">
        <v>802</v>
      </c>
      <c r="Z1145" s="2656" t="s">
        <v>825</v>
      </c>
      <c r="AA1145" s="7110" t="s">
        <v>828</v>
      </c>
      <c r="AB1145" s="7193" t="s">
        <v>851</v>
      </c>
      <c r="AC1145" s="7193" t="s">
        <v>852</v>
      </c>
      <c r="AD1145" s="7115" t="s">
        <v>912</v>
      </c>
    </row>
    <row r="1146" spans="1:30" x14ac:dyDescent="0.2">
      <c r="A1146" s="783"/>
      <c r="B1146" s="640" t="s">
        <v>684</v>
      </c>
      <c r="C1146" s="809" t="s">
        <v>10</v>
      </c>
      <c r="D1146" s="809" t="s">
        <v>10</v>
      </c>
      <c r="E1146" s="809" t="s">
        <v>10</v>
      </c>
      <c r="F1146" s="809" t="s">
        <v>10</v>
      </c>
      <c r="G1146" s="809" t="s">
        <v>10</v>
      </c>
      <c r="H1146" s="809" t="s">
        <v>10</v>
      </c>
      <c r="I1146" s="809" t="s">
        <v>10</v>
      </c>
      <c r="J1146" s="809" t="s">
        <v>10</v>
      </c>
      <c r="K1146" s="809" t="s">
        <v>10</v>
      </c>
      <c r="L1146" s="809" t="s">
        <v>10</v>
      </c>
      <c r="M1146" s="960" t="s">
        <v>10</v>
      </c>
      <c r="N1146" s="809" t="s">
        <v>10</v>
      </c>
      <c r="O1146" s="809" t="s">
        <v>10</v>
      </c>
      <c r="P1146" s="809" t="s">
        <v>10</v>
      </c>
      <c r="Q1146" s="809" t="s">
        <v>10</v>
      </c>
      <c r="R1146" s="809" t="s">
        <v>10</v>
      </c>
      <c r="S1146" s="2627" t="s">
        <v>10</v>
      </c>
      <c r="T1146" s="2709">
        <v>52.021000000000001</v>
      </c>
      <c r="U1146" s="2569" t="s">
        <v>10</v>
      </c>
      <c r="V1146" s="2569" t="s">
        <v>10</v>
      </c>
      <c r="W1146" s="2569" t="s">
        <v>10</v>
      </c>
      <c r="X1146" s="2569" t="s">
        <v>10</v>
      </c>
      <c r="Y1146" s="2457" t="s">
        <v>10</v>
      </c>
      <c r="Z1146" s="2457" t="s">
        <v>10</v>
      </c>
      <c r="AA1146" s="2457" t="s">
        <v>10</v>
      </c>
      <c r="AB1146" s="7184" t="s">
        <v>10</v>
      </c>
      <c r="AC1146" s="7184" t="s">
        <v>10</v>
      </c>
      <c r="AD1146" s="7185" t="s">
        <v>10</v>
      </c>
    </row>
    <row r="1147" spans="1:30" x14ac:dyDescent="0.2">
      <c r="A1147" s="963"/>
      <c r="B1147" s="964" t="s">
        <v>685</v>
      </c>
      <c r="C1147" s="841" t="s">
        <v>10</v>
      </c>
      <c r="D1147" s="841" t="s">
        <v>10</v>
      </c>
      <c r="E1147" s="841" t="s">
        <v>10</v>
      </c>
      <c r="F1147" s="841" t="s">
        <v>10</v>
      </c>
      <c r="G1147" s="841" t="s">
        <v>10</v>
      </c>
      <c r="H1147" s="841" t="s">
        <v>10</v>
      </c>
      <c r="I1147" s="841" t="s">
        <v>10</v>
      </c>
      <c r="J1147" s="841" t="s">
        <v>10</v>
      </c>
      <c r="K1147" s="841" t="s">
        <v>10</v>
      </c>
      <c r="L1147" s="841" t="s">
        <v>10</v>
      </c>
      <c r="M1147" s="942" t="s">
        <v>10</v>
      </c>
      <c r="N1147" s="841" t="s">
        <v>10</v>
      </c>
      <c r="O1147" s="841" t="s">
        <v>10</v>
      </c>
      <c r="P1147" s="841" t="s">
        <v>10</v>
      </c>
      <c r="Q1147" s="841" t="s">
        <v>10</v>
      </c>
      <c r="R1147" s="841" t="s">
        <v>10</v>
      </c>
      <c r="S1147" s="2568" t="s">
        <v>10</v>
      </c>
      <c r="T1147" s="2709">
        <v>2.54</v>
      </c>
      <c r="U1147" s="2569" t="s">
        <v>10</v>
      </c>
      <c r="V1147" s="2569" t="s">
        <v>10</v>
      </c>
      <c r="W1147" s="2569" t="s">
        <v>10</v>
      </c>
      <c r="X1147" s="2569" t="s">
        <v>10</v>
      </c>
      <c r="Y1147" s="2457" t="s">
        <v>10</v>
      </c>
      <c r="Z1147" s="2457" t="s">
        <v>10</v>
      </c>
      <c r="AA1147" s="2457" t="s">
        <v>10</v>
      </c>
      <c r="AB1147" s="7184" t="s">
        <v>10</v>
      </c>
      <c r="AC1147" s="7184" t="s">
        <v>10</v>
      </c>
      <c r="AD1147" s="7185" t="s">
        <v>10</v>
      </c>
    </row>
    <row r="1148" spans="1:30" x14ac:dyDescent="0.2">
      <c r="A1148" s="963"/>
      <c r="B1148" s="964" t="s">
        <v>686</v>
      </c>
      <c r="C1148" s="841" t="s">
        <v>10</v>
      </c>
      <c r="D1148" s="841" t="s">
        <v>10</v>
      </c>
      <c r="E1148" s="841" t="s">
        <v>10</v>
      </c>
      <c r="F1148" s="841" t="s">
        <v>10</v>
      </c>
      <c r="G1148" s="841" t="s">
        <v>10</v>
      </c>
      <c r="H1148" s="841" t="s">
        <v>10</v>
      </c>
      <c r="I1148" s="841" t="s">
        <v>10</v>
      </c>
      <c r="J1148" s="841" t="s">
        <v>10</v>
      </c>
      <c r="K1148" s="841" t="s">
        <v>10</v>
      </c>
      <c r="L1148" s="841" t="s">
        <v>10</v>
      </c>
      <c r="M1148" s="942" t="s">
        <v>10</v>
      </c>
      <c r="N1148" s="841" t="s">
        <v>10</v>
      </c>
      <c r="O1148" s="841" t="s">
        <v>10</v>
      </c>
      <c r="P1148" s="841" t="s">
        <v>10</v>
      </c>
      <c r="Q1148" s="841" t="s">
        <v>10</v>
      </c>
      <c r="R1148" s="841" t="s">
        <v>10</v>
      </c>
      <c r="S1148" s="2568" t="s">
        <v>10</v>
      </c>
      <c r="T1148" s="2709">
        <v>3.1520000000000001</v>
      </c>
      <c r="U1148" s="2569" t="s">
        <v>10</v>
      </c>
      <c r="V1148" s="2569" t="s">
        <v>10</v>
      </c>
      <c r="W1148" s="2569" t="s">
        <v>10</v>
      </c>
      <c r="X1148" s="2569" t="s">
        <v>10</v>
      </c>
      <c r="Y1148" s="2457" t="s">
        <v>10</v>
      </c>
      <c r="Z1148" s="2457" t="s">
        <v>10</v>
      </c>
      <c r="AA1148" s="2457" t="s">
        <v>10</v>
      </c>
      <c r="AB1148" s="7184" t="s">
        <v>10</v>
      </c>
      <c r="AC1148" s="7184" t="s">
        <v>10</v>
      </c>
      <c r="AD1148" s="7185" t="s">
        <v>10</v>
      </c>
    </row>
    <row r="1149" spans="1:30" x14ac:dyDescent="0.2">
      <c r="A1149" s="963"/>
      <c r="B1149" s="964" t="s">
        <v>687</v>
      </c>
      <c r="C1149" s="841" t="s">
        <v>10</v>
      </c>
      <c r="D1149" s="841" t="s">
        <v>10</v>
      </c>
      <c r="E1149" s="841" t="s">
        <v>10</v>
      </c>
      <c r="F1149" s="841" t="s">
        <v>10</v>
      </c>
      <c r="G1149" s="841" t="s">
        <v>10</v>
      </c>
      <c r="H1149" s="841" t="s">
        <v>10</v>
      </c>
      <c r="I1149" s="841" t="s">
        <v>10</v>
      </c>
      <c r="J1149" s="841" t="s">
        <v>10</v>
      </c>
      <c r="K1149" s="841" t="s">
        <v>10</v>
      </c>
      <c r="L1149" s="841" t="s">
        <v>10</v>
      </c>
      <c r="M1149" s="942" t="s">
        <v>10</v>
      </c>
      <c r="N1149" s="841" t="s">
        <v>10</v>
      </c>
      <c r="O1149" s="841" t="s">
        <v>10</v>
      </c>
      <c r="P1149" s="841" t="s">
        <v>10</v>
      </c>
      <c r="Q1149" s="841" t="s">
        <v>10</v>
      </c>
      <c r="R1149" s="841" t="s">
        <v>10</v>
      </c>
      <c r="S1149" s="2568" t="s">
        <v>10</v>
      </c>
      <c r="T1149" s="2709">
        <v>3.4809999999999999</v>
      </c>
      <c r="U1149" s="2569" t="s">
        <v>10</v>
      </c>
      <c r="V1149" s="2569" t="s">
        <v>10</v>
      </c>
      <c r="W1149" s="2569" t="s">
        <v>10</v>
      </c>
      <c r="X1149" s="2569" t="s">
        <v>10</v>
      </c>
      <c r="Y1149" s="2457" t="s">
        <v>10</v>
      </c>
      <c r="Z1149" s="2457" t="s">
        <v>10</v>
      </c>
      <c r="AA1149" s="2457" t="s">
        <v>10</v>
      </c>
      <c r="AB1149" s="7184" t="s">
        <v>10</v>
      </c>
      <c r="AC1149" s="7184" t="s">
        <v>10</v>
      </c>
      <c r="AD1149" s="7185" t="s">
        <v>10</v>
      </c>
    </row>
    <row r="1150" spans="1:30" x14ac:dyDescent="0.2">
      <c r="A1150" s="824"/>
      <c r="B1150" s="840" t="s">
        <v>688</v>
      </c>
      <c r="C1150" s="841" t="s">
        <v>10</v>
      </c>
      <c r="D1150" s="841" t="s">
        <v>10</v>
      </c>
      <c r="E1150" s="841" t="s">
        <v>10</v>
      </c>
      <c r="F1150" s="841" t="s">
        <v>10</v>
      </c>
      <c r="G1150" s="841" t="s">
        <v>10</v>
      </c>
      <c r="H1150" s="841" t="s">
        <v>10</v>
      </c>
      <c r="I1150" s="841" t="s">
        <v>10</v>
      </c>
      <c r="J1150" s="841" t="s">
        <v>10</v>
      </c>
      <c r="K1150" s="841" t="s">
        <v>10</v>
      </c>
      <c r="L1150" s="841" t="s">
        <v>10</v>
      </c>
      <c r="M1150" s="942" t="s">
        <v>10</v>
      </c>
      <c r="N1150" s="841" t="s">
        <v>10</v>
      </c>
      <c r="O1150" s="841" t="s">
        <v>10</v>
      </c>
      <c r="P1150" s="841" t="s">
        <v>10</v>
      </c>
      <c r="Q1150" s="841" t="s">
        <v>10</v>
      </c>
      <c r="R1150" s="841" t="s">
        <v>10</v>
      </c>
      <c r="S1150" s="2568" t="s">
        <v>10</v>
      </c>
      <c r="T1150" s="2709">
        <v>3.468</v>
      </c>
      <c r="U1150" s="2569" t="s">
        <v>10</v>
      </c>
      <c r="V1150" s="2569" t="s">
        <v>10</v>
      </c>
      <c r="W1150" s="2569" t="s">
        <v>10</v>
      </c>
      <c r="X1150" s="2569" t="s">
        <v>10</v>
      </c>
      <c r="Y1150" s="2457" t="s">
        <v>10</v>
      </c>
      <c r="Z1150" s="2457" t="s">
        <v>10</v>
      </c>
      <c r="AA1150" s="2457" t="s">
        <v>10</v>
      </c>
      <c r="AB1150" s="7184" t="s">
        <v>10</v>
      </c>
      <c r="AC1150" s="7184" t="s">
        <v>10</v>
      </c>
      <c r="AD1150" s="7185" t="s">
        <v>10</v>
      </c>
    </row>
    <row r="1151" spans="1:30" x14ac:dyDescent="0.2">
      <c r="A1151" s="783"/>
      <c r="B1151" s="812" t="s">
        <v>689</v>
      </c>
      <c r="C1151" s="842" t="s">
        <v>10</v>
      </c>
      <c r="D1151" s="842" t="s">
        <v>10</v>
      </c>
      <c r="E1151" s="842" t="s">
        <v>10</v>
      </c>
      <c r="F1151" s="842" t="s">
        <v>10</v>
      </c>
      <c r="G1151" s="842" t="s">
        <v>10</v>
      </c>
      <c r="H1151" s="842" t="s">
        <v>10</v>
      </c>
      <c r="I1151" s="842" t="s">
        <v>10</v>
      </c>
      <c r="J1151" s="842" t="s">
        <v>10</v>
      </c>
      <c r="K1151" s="842" t="s">
        <v>10</v>
      </c>
      <c r="L1151" s="842" t="s">
        <v>10</v>
      </c>
      <c r="M1151" s="943" t="s">
        <v>10</v>
      </c>
      <c r="N1151" s="842" t="s">
        <v>10</v>
      </c>
      <c r="O1151" s="842" t="s">
        <v>10</v>
      </c>
      <c r="P1151" s="842" t="s">
        <v>10</v>
      </c>
      <c r="Q1151" s="842" t="s">
        <v>10</v>
      </c>
      <c r="R1151" s="842" t="s">
        <v>10</v>
      </c>
      <c r="S1151" s="2628" t="s">
        <v>10</v>
      </c>
      <c r="T1151" s="2710">
        <v>35.337000000000003</v>
      </c>
      <c r="U1151" s="2629" t="s">
        <v>10</v>
      </c>
      <c r="V1151" s="2629" t="s">
        <v>10</v>
      </c>
      <c r="W1151" s="2629" t="s">
        <v>10</v>
      </c>
      <c r="X1151" s="2629" t="s">
        <v>10</v>
      </c>
      <c r="Y1151" s="2459" t="s">
        <v>10</v>
      </c>
      <c r="Z1151" s="2459" t="s">
        <v>10</v>
      </c>
      <c r="AA1151" s="7208" t="s">
        <v>10</v>
      </c>
      <c r="AB1151" s="7189" t="s">
        <v>10</v>
      </c>
      <c r="AC1151" s="7189" t="s">
        <v>10</v>
      </c>
      <c r="AD1151" s="7190" t="s">
        <v>10</v>
      </c>
    </row>
    <row r="1152" spans="1:30" ht="3.95" customHeight="1" x14ac:dyDescent="0.2">
      <c r="B1152" s="40"/>
      <c r="C1152" s="38"/>
      <c r="D1152" s="38"/>
    </row>
    <row r="1153" spans="1:30" ht="63" customHeight="1" x14ac:dyDescent="0.2">
      <c r="B1153" s="7436" t="s">
        <v>690</v>
      </c>
      <c r="C1153" s="7437"/>
      <c r="D1153" s="7437"/>
      <c r="E1153" s="7437"/>
      <c r="F1153" s="7437"/>
      <c r="G1153" s="7437"/>
      <c r="H1153" s="7437"/>
      <c r="I1153" s="7437"/>
      <c r="J1153" s="7438"/>
      <c r="K1153" s="7439"/>
      <c r="L1153" s="7440"/>
      <c r="M1153" s="7441"/>
      <c r="N1153" s="7442"/>
      <c r="O1153" s="7443"/>
      <c r="P1153" s="7444"/>
      <c r="Q1153" s="7445"/>
      <c r="R1153" s="7437"/>
      <c r="S1153" s="2453"/>
      <c r="T1153" s="2454"/>
      <c r="U1153" s="2455"/>
      <c r="V1153" s="2658"/>
      <c r="W1153" s="2658"/>
      <c r="X1153" s="2658"/>
    </row>
    <row r="1154" spans="1:30" x14ac:dyDescent="0.2">
      <c r="B1154" s="826"/>
      <c r="H1154" s="136"/>
      <c r="I1154" s="141"/>
      <c r="J1154" s="142"/>
      <c r="K1154" s="331"/>
      <c r="L1154" s="397"/>
      <c r="M1154" s="2785"/>
      <c r="N1154" s="563"/>
      <c r="O1154" s="599"/>
      <c r="P1154" s="631"/>
      <c r="Q1154" s="962"/>
      <c r="R1154" s="874"/>
      <c r="Y1154" s="142"/>
      <c r="AB1154" s="7171"/>
      <c r="AC1154" s="7171"/>
      <c r="AD1154" s="7171"/>
    </row>
    <row r="1155" spans="1:30" ht="63" customHeight="1" x14ac:dyDescent="0.2">
      <c r="A1155" s="22" t="s">
        <v>698</v>
      </c>
      <c r="B1155" s="7428" t="s">
        <v>694</v>
      </c>
      <c r="C1155" s="7426"/>
      <c r="D1155" s="7426"/>
      <c r="E1155" s="7426"/>
      <c r="F1155" s="7426"/>
      <c r="G1155" s="7426"/>
      <c r="H1155" s="7426"/>
      <c r="I1155" s="7426"/>
      <c r="J1155" s="7426"/>
      <c r="K1155" s="7426"/>
      <c r="L1155" s="7426"/>
      <c r="M1155" s="7426"/>
      <c r="N1155" s="7426"/>
      <c r="O1155" s="7426"/>
      <c r="P1155" s="7426"/>
      <c r="Q1155" s="7426"/>
      <c r="R1155" s="7426"/>
      <c r="S1155" s="7426"/>
      <c r="T1155" s="7426"/>
      <c r="U1155" s="7426"/>
      <c r="V1155" s="7426"/>
      <c r="W1155" s="7426"/>
      <c r="X1155" s="7426"/>
      <c r="Y1155" s="7426"/>
      <c r="Z1155" s="7426"/>
      <c r="AA1155" s="7426"/>
    </row>
    <row r="1156" spans="1:30" ht="45" x14ac:dyDescent="0.2">
      <c r="A1156" s="35"/>
      <c r="B1156" s="342" t="s">
        <v>72</v>
      </c>
      <c r="C1156" s="751" t="s">
        <v>6</v>
      </c>
      <c r="D1156" s="752" t="s">
        <v>7</v>
      </c>
      <c r="E1156" s="753" t="s">
        <v>8</v>
      </c>
      <c r="F1156" s="785" t="s">
        <v>145</v>
      </c>
      <c r="G1156" s="785" t="s">
        <v>186</v>
      </c>
      <c r="H1156" s="786" t="s">
        <v>231</v>
      </c>
      <c r="I1156" s="787" t="s">
        <v>243</v>
      </c>
      <c r="J1156" s="787" t="s">
        <v>294</v>
      </c>
      <c r="K1156" s="787" t="s">
        <v>330</v>
      </c>
      <c r="L1156" s="787" t="s">
        <v>344</v>
      </c>
      <c r="M1156" s="2816" t="s">
        <v>396</v>
      </c>
      <c r="N1156" s="788" t="s">
        <v>421</v>
      </c>
      <c r="O1156" s="789" t="s">
        <v>437</v>
      </c>
      <c r="P1156" s="790" t="s">
        <v>471</v>
      </c>
      <c r="Q1156" s="959" t="s">
        <v>613</v>
      </c>
      <c r="R1156" s="930" t="s">
        <v>668</v>
      </c>
      <c r="S1156" s="2624" t="s">
        <v>675</v>
      </c>
      <c r="T1156" s="2625" t="s">
        <v>679</v>
      </c>
      <c r="U1156" s="2445" t="s">
        <v>723</v>
      </c>
      <c r="V1156" s="2656" t="s">
        <v>733</v>
      </c>
      <c r="W1156" s="2656" t="s">
        <v>787</v>
      </c>
      <c r="X1156" s="2656" t="s">
        <v>801</v>
      </c>
      <c r="Y1156" s="2656" t="s">
        <v>802</v>
      </c>
      <c r="Z1156" s="2656" t="s">
        <v>825</v>
      </c>
      <c r="AA1156" s="7110" t="s">
        <v>828</v>
      </c>
      <c r="AB1156" s="7193" t="s">
        <v>851</v>
      </c>
      <c r="AC1156" s="7193" t="s">
        <v>852</v>
      </c>
      <c r="AD1156" s="7115" t="s">
        <v>912</v>
      </c>
    </row>
    <row r="1157" spans="1:30" x14ac:dyDescent="0.2">
      <c r="A1157" s="783"/>
      <c r="B1157" s="640" t="s">
        <v>684</v>
      </c>
      <c r="C1157" s="809" t="s">
        <v>10</v>
      </c>
      <c r="D1157" s="809" t="s">
        <v>10</v>
      </c>
      <c r="E1157" s="809" t="s">
        <v>10</v>
      </c>
      <c r="F1157" s="809" t="s">
        <v>10</v>
      </c>
      <c r="G1157" s="809" t="s">
        <v>10</v>
      </c>
      <c r="H1157" s="809" t="s">
        <v>10</v>
      </c>
      <c r="I1157" s="809" t="s">
        <v>10</v>
      </c>
      <c r="J1157" s="809" t="s">
        <v>10</v>
      </c>
      <c r="K1157" s="809" t="s">
        <v>10</v>
      </c>
      <c r="L1157" s="809" t="s">
        <v>10</v>
      </c>
      <c r="M1157" s="960" t="s">
        <v>10</v>
      </c>
      <c r="N1157" s="809" t="s">
        <v>10</v>
      </c>
      <c r="O1157" s="809" t="s">
        <v>10</v>
      </c>
      <c r="P1157" s="809" t="s">
        <v>10</v>
      </c>
      <c r="Q1157" s="809" t="s">
        <v>10</v>
      </c>
      <c r="R1157" s="809" t="s">
        <v>10</v>
      </c>
      <c r="S1157" s="2627" t="s">
        <v>10</v>
      </c>
      <c r="T1157" s="2709">
        <v>63.689309999999999</v>
      </c>
      <c r="U1157" s="2569" t="s">
        <v>10</v>
      </c>
      <c r="V1157" s="2569" t="s">
        <v>10</v>
      </c>
      <c r="W1157" s="2569" t="s">
        <v>10</v>
      </c>
      <c r="X1157" s="2569" t="s">
        <v>10</v>
      </c>
      <c r="Y1157" s="2457" t="s">
        <v>10</v>
      </c>
      <c r="Z1157" s="2457" t="s">
        <v>10</v>
      </c>
      <c r="AA1157" s="2457" t="s">
        <v>10</v>
      </c>
      <c r="AB1157" s="7184" t="s">
        <v>10</v>
      </c>
      <c r="AC1157" s="7184" t="s">
        <v>10</v>
      </c>
      <c r="AD1157" s="7185" t="s">
        <v>10</v>
      </c>
    </row>
    <row r="1158" spans="1:30" x14ac:dyDescent="0.2">
      <c r="A1158" s="963"/>
      <c r="B1158" s="964" t="s">
        <v>685</v>
      </c>
      <c r="C1158" s="841" t="s">
        <v>10</v>
      </c>
      <c r="D1158" s="841" t="s">
        <v>10</v>
      </c>
      <c r="E1158" s="841" t="s">
        <v>10</v>
      </c>
      <c r="F1158" s="841" t="s">
        <v>10</v>
      </c>
      <c r="G1158" s="841" t="s">
        <v>10</v>
      </c>
      <c r="H1158" s="841" t="s">
        <v>10</v>
      </c>
      <c r="I1158" s="841" t="s">
        <v>10</v>
      </c>
      <c r="J1158" s="841" t="s">
        <v>10</v>
      </c>
      <c r="K1158" s="841" t="s">
        <v>10</v>
      </c>
      <c r="L1158" s="841" t="s">
        <v>10</v>
      </c>
      <c r="M1158" s="942" t="s">
        <v>10</v>
      </c>
      <c r="N1158" s="841" t="s">
        <v>10</v>
      </c>
      <c r="O1158" s="841" t="s">
        <v>10</v>
      </c>
      <c r="P1158" s="841" t="s">
        <v>10</v>
      </c>
      <c r="Q1158" s="841" t="s">
        <v>10</v>
      </c>
      <c r="R1158" s="841" t="s">
        <v>10</v>
      </c>
      <c r="S1158" s="2568" t="s">
        <v>10</v>
      </c>
      <c r="T1158" s="2709">
        <v>6.6415839999999999</v>
      </c>
      <c r="U1158" s="2569" t="s">
        <v>10</v>
      </c>
      <c r="V1158" s="2569" t="s">
        <v>10</v>
      </c>
      <c r="W1158" s="2569" t="s">
        <v>10</v>
      </c>
      <c r="X1158" s="2569" t="s">
        <v>10</v>
      </c>
      <c r="Y1158" s="2457" t="s">
        <v>10</v>
      </c>
      <c r="Z1158" s="2457" t="s">
        <v>10</v>
      </c>
      <c r="AA1158" s="2457" t="s">
        <v>10</v>
      </c>
      <c r="AB1158" s="7184" t="s">
        <v>10</v>
      </c>
      <c r="AC1158" s="7184" t="s">
        <v>10</v>
      </c>
      <c r="AD1158" s="7185" t="s">
        <v>10</v>
      </c>
    </row>
    <row r="1159" spans="1:30" x14ac:dyDescent="0.2">
      <c r="A1159" s="963"/>
      <c r="B1159" s="964" t="s">
        <v>686</v>
      </c>
      <c r="C1159" s="841" t="s">
        <v>10</v>
      </c>
      <c r="D1159" s="841" t="s">
        <v>10</v>
      </c>
      <c r="E1159" s="841" t="s">
        <v>10</v>
      </c>
      <c r="F1159" s="841" t="s">
        <v>10</v>
      </c>
      <c r="G1159" s="841" t="s">
        <v>10</v>
      </c>
      <c r="H1159" s="841" t="s">
        <v>10</v>
      </c>
      <c r="I1159" s="841" t="s">
        <v>10</v>
      </c>
      <c r="J1159" s="841" t="s">
        <v>10</v>
      </c>
      <c r="K1159" s="841" t="s">
        <v>10</v>
      </c>
      <c r="L1159" s="841" t="s">
        <v>10</v>
      </c>
      <c r="M1159" s="942" t="s">
        <v>10</v>
      </c>
      <c r="N1159" s="841" t="s">
        <v>10</v>
      </c>
      <c r="O1159" s="841" t="s">
        <v>10</v>
      </c>
      <c r="P1159" s="841" t="s">
        <v>10</v>
      </c>
      <c r="Q1159" s="841" t="s">
        <v>10</v>
      </c>
      <c r="R1159" s="841" t="s">
        <v>10</v>
      </c>
      <c r="S1159" s="2568" t="s">
        <v>10</v>
      </c>
      <c r="T1159" s="2709">
        <v>11.155049999999999</v>
      </c>
      <c r="U1159" s="2569" t="s">
        <v>10</v>
      </c>
      <c r="V1159" s="2569" t="s">
        <v>10</v>
      </c>
      <c r="W1159" s="2569" t="s">
        <v>10</v>
      </c>
      <c r="X1159" s="2569" t="s">
        <v>10</v>
      </c>
      <c r="Y1159" s="2457" t="s">
        <v>10</v>
      </c>
      <c r="Z1159" s="2457" t="s">
        <v>10</v>
      </c>
      <c r="AA1159" s="2457" t="s">
        <v>10</v>
      </c>
      <c r="AB1159" s="7184" t="s">
        <v>10</v>
      </c>
      <c r="AC1159" s="7184" t="s">
        <v>10</v>
      </c>
      <c r="AD1159" s="7185" t="s">
        <v>10</v>
      </c>
    </row>
    <row r="1160" spans="1:30" x14ac:dyDescent="0.2">
      <c r="A1160" s="963"/>
      <c r="B1160" s="964" t="s">
        <v>687</v>
      </c>
      <c r="C1160" s="841" t="s">
        <v>10</v>
      </c>
      <c r="D1160" s="841" t="s">
        <v>10</v>
      </c>
      <c r="E1160" s="841" t="s">
        <v>10</v>
      </c>
      <c r="F1160" s="841" t="s">
        <v>10</v>
      </c>
      <c r="G1160" s="841" t="s">
        <v>10</v>
      </c>
      <c r="H1160" s="841" t="s">
        <v>10</v>
      </c>
      <c r="I1160" s="841" t="s">
        <v>10</v>
      </c>
      <c r="J1160" s="841" t="s">
        <v>10</v>
      </c>
      <c r="K1160" s="841" t="s">
        <v>10</v>
      </c>
      <c r="L1160" s="841" t="s">
        <v>10</v>
      </c>
      <c r="M1160" s="942" t="s">
        <v>10</v>
      </c>
      <c r="N1160" s="841" t="s">
        <v>10</v>
      </c>
      <c r="O1160" s="841" t="s">
        <v>10</v>
      </c>
      <c r="P1160" s="841" t="s">
        <v>10</v>
      </c>
      <c r="Q1160" s="841" t="s">
        <v>10</v>
      </c>
      <c r="R1160" s="841" t="s">
        <v>10</v>
      </c>
      <c r="S1160" s="2568" t="s">
        <v>10</v>
      </c>
      <c r="T1160" s="2709">
        <v>8.8421529999999997</v>
      </c>
      <c r="U1160" s="2569" t="s">
        <v>10</v>
      </c>
      <c r="V1160" s="2569" t="s">
        <v>10</v>
      </c>
      <c r="W1160" s="2569" t="s">
        <v>10</v>
      </c>
      <c r="X1160" s="2569" t="s">
        <v>10</v>
      </c>
      <c r="Y1160" s="2457" t="s">
        <v>10</v>
      </c>
      <c r="Z1160" s="2457" t="s">
        <v>10</v>
      </c>
      <c r="AA1160" s="2457" t="s">
        <v>10</v>
      </c>
      <c r="AB1160" s="7184" t="s">
        <v>10</v>
      </c>
      <c r="AC1160" s="7184" t="s">
        <v>10</v>
      </c>
      <c r="AD1160" s="7185" t="s">
        <v>10</v>
      </c>
    </row>
    <row r="1161" spans="1:30" x14ac:dyDescent="0.2">
      <c r="A1161" s="824"/>
      <c r="B1161" s="840" t="s">
        <v>688</v>
      </c>
      <c r="C1161" s="841" t="s">
        <v>10</v>
      </c>
      <c r="D1161" s="841" t="s">
        <v>10</v>
      </c>
      <c r="E1161" s="841" t="s">
        <v>10</v>
      </c>
      <c r="F1161" s="841" t="s">
        <v>10</v>
      </c>
      <c r="G1161" s="841" t="s">
        <v>10</v>
      </c>
      <c r="H1161" s="841" t="s">
        <v>10</v>
      </c>
      <c r="I1161" s="841" t="s">
        <v>10</v>
      </c>
      <c r="J1161" s="841" t="s">
        <v>10</v>
      </c>
      <c r="K1161" s="841" t="s">
        <v>10</v>
      </c>
      <c r="L1161" s="841" t="s">
        <v>10</v>
      </c>
      <c r="M1161" s="942" t="s">
        <v>10</v>
      </c>
      <c r="N1161" s="841" t="s">
        <v>10</v>
      </c>
      <c r="O1161" s="841" t="s">
        <v>10</v>
      </c>
      <c r="P1161" s="841" t="s">
        <v>10</v>
      </c>
      <c r="Q1161" s="841" t="s">
        <v>10</v>
      </c>
      <c r="R1161" s="841" t="s">
        <v>10</v>
      </c>
      <c r="S1161" s="2568" t="s">
        <v>10</v>
      </c>
      <c r="T1161" s="2709">
        <v>3.2615530000000001</v>
      </c>
      <c r="U1161" s="2569" t="s">
        <v>10</v>
      </c>
      <c r="V1161" s="2569" t="s">
        <v>10</v>
      </c>
      <c r="W1161" s="2569" t="s">
        <v>10</v>
      </c>
      <c r="X1161" s="2569" t="s">
        <v>10</v>
      </c>
      <c r="Y1161" s="2457" t="s">
        <v>10</v>
      </c>
      <c r="Z1161" s="2457" t="s">
        <v>10</v>
      </c>
      <c r="AA1161" s="2457" t="s">
        <v>10</v>
      </c>
      <c r="AB1161" s="7184" t="s">
        <v>10</v>
      </c>
      <c r="AC1161" s="7184" t="s">
        <v>10</v>
      </c>
      <c r="AD1161" s="7185" t="s">
        <v>10</v>
      </c>
    </row>
    <row r="1162" spans="1:30" x14ac:dyDescent="0.2">
      <c r="A1162" s="783"/>
      <c r="B1162" s="812" t="s">
        <v>689</v>
      </c>
      <c r="C1162" s="842" t="s">
        <v>10</v>
      </c>
      <c r="D1162" s="842" t="s">
        <v>10</v>
      </c>
      <c r="E1162" s="842" t="s">
        <v>10</v>
      </c>
      <c r="F1162" s="842" t="s">
        <v>10</v>
      </c>
      <c r="G1162" s="842" t="s">
        <v>10</v>
      </c>
      <c r="H1162" s="842" t="s">
        <v>10</v>
      </c>
      <c r="I1162" s="842" t="s">
        <v>10</v>
      </c>
      <c r="J1162" s="842" t="s">
        <v>10</v>
      </c>
      <c r="K1162" s="842" t="s">
        <v>10</v>
      </c>
      <c r="L1162" s="842" t="s">
        <v>10</v>
      </c>
      <c r="M1162" s="943" t="s">
        <v>10</v>
      </c>
      <c r="N1162" s="842" t="s">
        <v>10</v>
      </c>
      <c r="O1162" s="842" t="s">
        <v>10</v>
      </c>
      <c r="P1162" s="842" t="s">
        <v>10</v>
      </c>
      <c r="Q1162" s="842" t="s">
        <v>10</v>
      </c>
      <c r="R1162" s="842" t="s">
        <v>10</v>
      </c>
      <c r="S1162" s="2628" t="s">
        <v>10</v>
      </c>
      <c r="T1162" s="2710">
        <v>6.4103510000000004</v>
      </c>
      <c r="U1162" s="2629" t="s">
        <v>10</v>
      </c>
      <c r="V1162" s="2629" t="s">
        <v>10</v>
      </c>
      <c r="W1162" s="2629" t="s">
        <v>10</v>
      </c>
      <c r="X1162" s="2629" t="s">
        <v>10</v>
      </c>
      <c r="Y1162" s="2459" t="s">
        <v>10</v>
      </c>
      <c r="Z1162" s="2459" t="s">
        <v>10</v>
      </c>
      <c r="AA1162" s="7208" t="s">
        <v>10</v>
      </c>
      <c r="AB1162" s="7189" t="s">
        <v>10</v>
      </c>
      <c r="AC1162" s="7189" t="s">
        <v>10</v>
      </c>
      <c r="AD1162" s="7190" t="s">
        <v>10</v>
      </c>
    </row>
    <row r="1163" spans="1:30" ht="3.95" customHeight="1" x14ac:dyDescent="0.2">
      <c r="B1163" s="40"/>
      <c r="C1163" s="38"/>
      <c r="D1163" s="38"/>
    </row>
    <row r="1164" spans="1:30" ht="63" customHeight="1" x14ac:dyDescent="0.2">
      <c r="B1164" s="7436" t="s">
        <v>690</v>
      </c>
      <c r="C1164" s="7437"/>
      <c r="D1164" s="7437"/>
      <c r="E1164" s="7437"/>
      <c r="F1164" s="7437"/>
      <c r="G1164" s="7437"/>
      <c r="H1164" s="7437"/>
      <c r="I1164" s="7437"/>
      <c r="J1164" s="7438"/>
      <c r="K1164" s="7439"/>
      <c r="L1164" s="7440"/>
      <c r="M1164" s="7441"/>
      <c r="N1164" s="7442"/>
      <c r="O1164" s="7443"/>
      <c r="P1164" s="7444"/>
      <c r="Q1164" s="7445"/>
      <c r="R1164" s="7437"/>
      <c r="S1164" s="2453"/>
      <c r="T1164" s="2454"/>
      <c r="U1164" s="2455"/>
      <c r="V1164" s="2658"/>
      <c r="W1164" s="2658"/>
      <c r="X1164" s="2658"/>
    </row>
    <row r="1165" spans="1:30" x14ac:dyDescent="0.2">
      <c r="B1165" s="827"/>
      <c r="H1165" s="136"/>
      <c r="I1165" s="141"/>
      <c r="J1165" s="142"/>
      <c r="K1165" s="331"/>
      <c r="L1165" s="397"/>
      <c r="M1165" s="2785"/>
      <c r="N1165" s="563"/>
      <c r="O1165" s="599"/>
      <c r="P1165" s="631"/>
      <c r="Q1165" s="962"/>
      <c r="R1165" s="874"/>
      <c r="Y1165" s="142"/>
      <c r="AB1165" s="7171"/>
      <c r="AC1165" s="7171"/>
      <c r="AD1165" s="7171"/>
    </row>
    <row r="1166" spans="1:30" ht="63" customHeight="1" x14ac:dyDescent="0.2">
      <c r="A1166" s="22" t="s">
        <v>712</v>
      </c>
      <c r="B1166" s="7428" t="s">
        <v>695</v>
      </c>
      <c r="C1166" s="7426"/>
      <c r="D1166" s="7426"/>
      <c r="E1166" s="7426"/>
      <c r="F1166" s="7426"/>
      <c r="G1166" s="7426"/>
      <c r="H1166" s="7426"/>
      <c r="I1166" s="7426"/>
      <c r="J1166" s="7426"/>
      <c r="K1166" s="7426"/>
      <c r="L1166" s="7426"/>
      <c r="M1166" s="7426"/>
      <c r="N1166" s="7426"/>
      <c r="O1166" s="7426"/>
      <c r="P1166" s="7426"/>
      <c r="Q1166" s="7426"/>
      <c r="R1166" s="7426"/>
      <c r="S1166" s="7426"/>
      <c r="T1166" s="7426"/>
      <c r="U1166" s="7426"/>
      <c r="V1166" s="7426"/>
      <c r="W1166" s="7426"/>
      <c r="X1166" s="7426"/>
      <c r="Y1166" s="7426"/>
      <c r="Z1166" s="7426"/>
      <c r="AA1166" s="7426"/>
    </row>
    <row r="1167" spans="1:30" ht="45" x14ac:dyDescent="0.2">
      <c r="A1167" s="35"/>
      <c r="B1167" s="342" t="s">
        <v>72</v>
      </c>
      <c r="C1167" s="751" t="s">
        <v>6</v>
      </c>
      <c r="D1167" s="752" t="s">
        <v>7</v>
      </c>
      <c r="E1167" s="753" t="s">
        <v>8</v>
      </c>
      <c r="F1167" s="785" t="s">
        <v>145</v>
      </c>
      <c r="G1167" s="785" t="s">
        <v>186</v>
      </c>
      <c r="H1167" s="786" t="s">
        <v>231</v>
      </c>
      <c r="I1167" s="787" t="s">
        <v>243</v>
      </c>
      <c r="J1167" s="787" t="s">
        <v>294</v>
      </c>
      <c r="K1167" s="787" t="s">
        <v>330</v>
      </c>
      <c r="L1167" s="787" t="s">
        <v>344</v>
      </c>
      <c r="M1167" s="2816" t="s">
        <v>396</v>
      </c>
      <c r="N1167" s="788" t="s">
        <v>421</v>
      </c>
      <c r="O1167" s="789" t="s">
        <v>437</v>
      </c>
      <c r="P1167" s="790" t="s">
        <v>471</v>
      </c>
      <c r="Q1167" s="959" t="s">
        <v>613</v>
      </c>
      <c r="R1167" s="930" t="s">
        <v>668</v>
      </c>
      <c r="S1167" s="2624" t="s">
        <v>675</v>
      </c>
      <c r="T1167" s="2625" t="s">
        <v>679</v>
      </c>
      <c r="U1167" s="2445" t="s">
        <v>723</v>
      </c>
      <c r="V1167" s="2656" t="s">
        <v>733</v>
      </c>
      <c r="W1167" s="2656" t="s">
        <v>787</v>
      </c>
      <c r="X1167" s="2656" t="s">
        <v>801</v>
      </c>
      <c r="Y1167" s="2656" t="s">
        <v>802</v>
      </c>
      <c r="Z1167" s="2656" t="s">
        <v>825</v>
      </c>
      <c r="AA1167" s="7110" t="s">
        <v>828</v>
      </c>
      <c r="AB1167" s="7193" t="s">
        <v>851</v>
      </c>
      <c r="AC1167" s="7193" t="s">
        <v>852</v>
      </c>
      <c r="AD1167" s="7115" t="s">
        <v>912</v>
      </c>
    </row>
    <row r="1168" spans="1:30" x14ac:dyDescent="0.2">
      <c r="A1168" s="783"/>
      <c r="B1168" s="640" t="s">
        <v>701</v>
      </c>
      <c r="C1168" s="809" t="s">
        <v>10</v>
      </c>
      <c r="D1168" s="809" t="s">
        <v>10</v>
      </c>
      <c r="E1168" s="809" t="s">
        <v>10</v>
      </c>
      <c r="F1168" s="809" t="s">
        <v>10</v>
      </c>
      <c r="G1168" s="809" t="s">
        <v>10</v>
      </c>
      <c r="H1168" s="809" t="s">
        <v>10</v>
      </c>
      <c r="I1168" s="809" t="s">
        <v>10</v>
      </c>
      <c r="J1168" s="809" t="s">
        <v>10</v>
      </c>
      <c r="K1168" s="809" t="s">
        <v>10</v>
      </c>
      <c r="L1168" s="809" t="s">
        <v>10</v>
      </c>
      <c r="M1168" s="960" t="s">
        <v>10</v>
      </c>
      <c r="N1168" s="809" t="s">
        <v>10</v>
      </c>
      <c r="O1168" s="809" t="s">
        <v>10</v>
      </c>
      <c r="P1168" s="809" t="s">
        <v>10</v>
      </c>
      <c r="Q1168" s="809" t="s">
        <v>10</v>
      </c>
      <c r="R1168" s="809" t="s">
        <v>10</v>
      </c>
      <c r="S1168" s="2627" t="s">
        <v>10</v>
      </c>
      <c r="T1168" s="2709">
        <v>51.762</v>
      </c>
      <c r="U1168" s="2569" t="s">
        <v>10</v>
      </c>
      <c r="V1168" s="2569" t="s">
        <v>10</v>
      </c>
      <c r="W1168" s="2569" t="s">
        <v>10</v>
      </c>
      <c r="X1168" s="2569" t="s">
        <v>10</v>
      </c>
      <c r="Y1168" s="2569" t="s">
        <v>10</v>
      </c>
      <c r="Z1168" s="2569" t="s">
        <v>10</v>
      </c>
      <c r="AA1168" s="2457" t="s">
        <v>10</v>
      </c>
      <c r="AB1168" s="7184" t="s">
        <v>10</v>
      </c>
      <c r="AC1168" s="7184" t="s">
        <v>10</v>
      </c>
      <c r="AD1168" s="7185" t="s">
        <v>10</v>
      </c>
    </row>
    <row r="1169" spans="1:30" x14ac:dyDescent="0.2">
      <c r="A1169" s="963"/>
      <c r="B1169" s="964" t="s">
        <v>702</v>
      </c>
      <c r="C1169" s="841" t="s">
        <v>10</v>
      </c>
      <c r="D1169" s="841" t="s">
        <v>10</v>
      </c>
      <c r="E1169" s="841" t="s">
        <v>10</v>
      </c>
      <c r="F1169" s="841" t="s">
        <v>10</v>
      </c>
      <c r="G1169" s="841" t="s">
        <v>10</v>
      </c>
      <c r="H1169" s="841" t="s">
        <v>10</v>
      </c>
      <c r="I1169" s="841" t="s">
        <v>10</v>
      </c>
      <c r="J1169" s="841" t="s">
        <v>10</v>
      </c>
      <c r="K1169" s="841" t="s">
        <v>10</v>
      </c>
      <c r="L1169" s="841" t="s">
        <v>10</v>
      </c>
      <c r="M1169" s="942" t="s">
        <v>10</v>
      </c>
      <c r="N1169" s="841" t="s">
        <v>10</v>
      </c>
      <c r="O1169" s="841" t="s">
        <v>10</v>
      </c>
      <c r="P1169" s="841" t="s">
        <v>10</v>
      </c>
      <c r="Q1169" s="841" t="s">
        <v>10</v>
      </c>
      <c r="R1169" s="841" t="s">
        <v>10</v>
      </c>
      <c r="S1169" s="2568" t="s">
        <v>10</v>
      </c>
      <c r="T1169" s="2709">
        <v>47.483000000000004</v>
      </c>
      <c r="U1169" s="2569" t="s">
        <v>10</v>
      </c>
      <c r="V1169" s="2569" t="s">
        <v>10</v>
      </c>
      <c r="W1169" s="2569" t="s">
        <v>10</v>
      </c>
      <c r="X1169" s="2569" t="s">
        <v>10</v>
      </c>
      <c r="Y1169" s="2569" t="s">
        <v>10</v>
      </c>
      <c r="Z1169" s="2569" t="s">
        <v>10</v>
      </c>
      <c r="AA1169" s="2457" t="s">
        <v>10</v>
      </c>
      <c r="AB1169" s="7184" t="s">
        <v>10</v>
      </c>
      <c r="AC1169" s="7184" t="s">
        <v>10</v>
      </c>
      <c r="AD1169" s="7185" t="s">
        <v>10</v>
      </c>
    </row>
    <row r="1170" spans="1:30" x14ac:dyDescent="0.2">
      <c r="A1170" s="783"/>
      <c r="B1170" s="812" t="s">
        <v>703</v>
      </c>
      <c r="C1170" s="842" t="s">
        <v>10</v>
      </c>
      <c r="D1170" s="842" t="s">
        <v>10</v>
      </c>
      <c r="E1170" s="842" t="s">
        <v>10</v>
      </c>
      <c r="F1170" s="842" t="s">
        <v>10</v>
      </c>
      <c r="G1170" s="842" t="s">
        <v>10</v>
      </c>
      <c r="H1170" s="842" t="s">
        <v>10</v>
      </c>
      <c r="I1170" s="842" t="s">
        <v>10</v>
      </c>
      <c r="J1170" s="842" t="s">
        <v>10</v>
      </c>
      <c r="K1170" s="842" t="s">
        <v>10</v>
      </c>
      <c r="L1170" s="842" t="s">
        <v>10</v>
      </c>
      <c r="M1170" s="943" t="s">
        <v>10</v>
      </c>
      <c r="N1170" s="842" t="s">
        <v>10</v>
      </c>
      <c r="O1170" s="842" t="s">
        <v>10</v>
      </c>
      <c r="P1170" s="842" t="s">
        <v>10</v>
      </c>
      <c r="Q1170" s="842" t="s">
        <v>10</v>
      </c>
      <c r="R1170" s="842" t="s">
        <v>10</v>
      </c>
      <c r="S1170" s="2628" t="s">
        <v>10</v>
      </c>
      <c r="T1170" s="2710">
        <v>0.755</v>
      </c>
      <c r="U1170" s="2629" t="s">
        <v>10</v>
      </c>
      <c r="V1170" s="2629" t="s">
        <v>10</v>
      </c>
      <c r="W1170" s="2629" t="s">
        <v>10</v>
      </c>
      <c r="X1170" s="2629" t="s">
        <v>10</v>
      </c>
      <c r="Y1170" s="2629" t="s">
        <v>10</v>
      </c>
      <c r="Z1170" s="2629" t="s">
        <v>10</v>
      </c>
      <c r="AA1170" s="7208" t="s">
        <v>10</v>
      </c>
      <c r="AB1170" s="7189" t="s">
        <v>10</v>
      </c>
      <c r="AC1170" s="7189" t="s">
        <v>10</v>
      </c>
      <c r="AD1170" s="7190" t="s">
        <v>10</v>
      </c>
    </row>
    <row r="1171" spans="1:30" ht="3.95" customHeight="1" x14ac:dyDescent="0.2">
      <c r="B1171" s="40"/>
      <c r="C1171" s="38"/>
      <c r="D1171" s="38"/>
    </row>
    <row r="1172" spans="1:30" ht="63" customHeight="1" x14ac:dyDescent="0.2">
      <c r="B1172" s="7436" t="s">
        <v>704</v>
      </c>
      <c r="C1172" s="7437"/>
      <c r="D1172" s="7437"/>
      <c r="E1172" s="7437"/>
      <c r="F1172" s="7437"/>
      <c r="G1172" s="7437"/>
      <c r="H1172" s="7437"/>
      <c r="I1172" s="7437"/>
      <c r="J1172" s="7438"/>
      <c r="K1172" s="7439"/>
      <c r="L1172" s="7440"/>
      <c r="M1172" s="7441"/>
      <c r="N1172" s="7442"/>
      <c r="O1172" s="7443"/>
      <c r="P1172" s="7444"/>
      <c r="Q1172" s="7445"/>
      <c r="R1172" s="7437"/>
      <c r="S1172" s="2453"/>
      <c r="T1172" s="2454"/>
      <c r="U1172" s="2455"/>
      <c r="V1172" s="2658"/>
      <c r="W1172" s="2658"/>
      <c r="X1172" s="2658"/>
    </row>
    <row r="1173" spans="1:30" x14ac:dyDescent="0.2">
      <c r="B1173" s="824"/>
      <c r="AB1173" s="7171"/>
      <c r="AC1173" s="7171"/>
      <c r="AD1173" s="7171"/>
    </row>
    <row r="1174" spans="1:30" ht="63" customHeight="1" x14ac:dyDescent="0.2">
      <c r="A1174" s="22" t="s">
        <v>713</v>
      </c>
      <c r="B1174" s="7428" t="s">
        <v>699</v>
      </c>
      <c r="C1174" s="7426"/>
      <c r="D1174" s="7426"/>
      <c r="E1174" s="7426"/>
      <c r="F1174" s="7426"/>
      <c r="G1174" s="7426"/>
      <c r="H1174" s="7426"/>
      <c r="I1174" s="7426"/>
      <c r="J1174" s="7426"/>
      <c r="K1174" s="7426"/>
      <c r="L1174" s="7426"/>
      <c r="M1174" s="7426"/>
      <c r="N1174" s="7426"/>
      <c r="O1174" s="7426"/>
      <c r="P1174" s="7426"/>
      <c r="Q1174" s="7426"/>
      <c r="R1174" s="7426"/>
      <c r="S1174" s="7426"/>
      <c r="T1174" s="7426"/>
      <c r="U1174" s="7426"/>
      <c r="V1174" s="7426"/>
      <c r="W1174" s="7426"/>
      <c r="X1174" s="7426"/>
      <c r="Y1174" s="7426"/>
      <c r="Z1174" s="7426"/>
      <c r="AA1174" s="7426"/>
    </row>
    <row r="1175" spans="1:30" ht="45" x14ac:dyDescent="0.2">
      <c r="A1175" s="35"/>
      <c r="B1175" s="342" t="s">
        <v>72</v>
      </c>
      <c r="C1175" s="751" t="s">
        <v>6</v>
      </c>
      <c r="D1175" s="752" t="s">
        <v>7</v>
      </c>
      <c r="E1175" s="753" t="s">
        <v>8</v>
      </c>
      <c r="F1175" s="785" t="s">
        <v>145</v>
      </c>
      <c r="G1175" s="785" t="s">
        <v>186</v>
      </c>
      <c r="H1175" s="786" t="s">
        <v>231</v>
      </c>
      <c r="I1175" s="787" t="s">
        <v>243</v>
      </c>
      <c r="J1175" s="787" t="s">
        <v>294</v>
      </c>
      <c r="K1175" s="787" t="s">
        <v>330</v>
      </c>
      <c r="L1175" s="787" t="s">
        <v>344</v>
      </c>
      <c r="M1175" s="2816" t="s">
        <v>396</v>
      </c>
      <c r="N1175" s="788" t="s">
        <v>421</v>
      </c>
      <c r="O1175" s="789" t="s">
        <v>437</v>
      </c>
      <c r="P1175" s="790" t="s">
        <v>471</v>
      </c>
      <c r="Q1175" s="959" t="s">
        <v>613</v>
      </c>
      <c r="R1175" s="930" t="s">
        <v>668</v>
      </c>
      <c r="S1175" s="2624" t="s">
        <v>675</v>
      </c>
      <c r="T1175" s="2625" t="s">
        <v>679</v>
      </c>
      <c r="U1175" s="2445" t="s">
        <v>723</v>
      </c>
      <c r="V1175" s="2656" t="s">
        <v>733</v>
      </c>
      <c r="W1175" s="2656" t="s">
        <v>787</v>
      </c>
      <c r="X1175" s="2656" t="s">
        <v>801</v>
      </c>
      <c r="Y1175" s="2656" t="s">
        <v>802</v>
      </c>
      <c r="Z1175" s="2656" t="s">
        <v>825</v>
      </c>
      <c r="AA1175" s="7110" t="s">
        <v>828</v>
      </c>
      <c r="AB1175" s="7193" t="s">
        <v>851</v>
      </c>
      <c r="AC1175" s="7193" t="s">
        <v>852</v>
      </c>
      <c r="AD1175" s="7115" t="s">
        <v>912</v>
      </c>
    </row>
    <row r="1176" spans="1:30" x14ac:dyDescent="0.2">
      <c r="A1176" s="783"/>
      <c r="B1176" s="640" t="s">
        <v>701</v>
      </c>
      <c r="C1176" s="809" t="s">
        <v>10</v>
      </c>
      <c r="D1176" s="809" t="s">
        <v>10</v>
      </c>
      <c r="E1176" s="809" t="s">
        <v>10</v>
      </c>
      <c r="F1176" s="809" t="s">
        <v>10</v>
      </c>
      <c r="G1176" s="809" t="s">
        <v>10</v>
      </c>
      <c r="H1176" s="809" t="s">
        <v>10</v>
      </c>
      <c r="I1176" s="809" t="s">
        <v>10</v>
      </c>
      <c r="J1176" s="809" t="s">
        <v>10</v>
      </c>
      <c r="K1176" s="809" t="s">
        <v>10</v>
      </c>
      <c r="L1176" s="809" t="s">
        <v>10</v>
      </c>
      <c r="M1176" s="960" t="s">
        <v>10</v>
      </c>
      <c r="N1176" s="809" t="s">
        <v>10</v>
      </c>
      <c r="O1176" s="809" t="s">
        <v>10</v>
      </c>
      <c r="P1176" s="809" t="s">
        <v>10</v>
      </c>
      <c r="Q1176" s="809" t="s">
        <v>10</v>
      </c>
      <c r="R1176" s="809" t="s">
        <v>10</v>
      </c>
      <c r="S1176" s="2627" t="s">
        <v>10</v>
      </c>
      <c r="T1176" s="2709">
        <v>35.244999999999997</v>
      </c>
      <c r="U1176" s="2569" t="s">
        <v>10</v>
      </c>
      <c r="V1176" s="2569" t="s">
        <v>10</v>
      </c>
      <c r="W1176" s="2569" t="s">
        <v>10</v>
      </c>
      <c r="X1176" s="2569" t="s">
        <v>10</v>
      </c>
      <c r="Y1176" s="2569" t="s">
        <v>10</v>
      </c>
      <c r="Z1176" s="2569" t="s">
        <v>10</v>
      </c>
      <c r="AA1176" s="2457" t="s">
        <v>10</v>
      </c>
      <c r="AB1176" s="7184" t="s">
        <v>10</v>
      </c>
      <c r="AC1176" s="7184" t="s">
        <v>10</v>
      </c>
      <c r="AD1176" s="7185" t="s">
        <v>10</v>
      </c>
    </row>
    <row r="1177" spans="1:30" x14ac:dyDescent="0.2">
      <c r="A1177" s="963"/>
      <c r="B1177" s="964" t="s">
        <v>702</v>
      </c>
      <c r="C1177" s="841" t="s">
        <v>10</v>
      </c>
      <c r="D1177" s="841" t="s">
        <v>10</v>
      </c>
      <c r="E1177" s="841" t="s">
        <v>10</v>
      </c>
      <c r="F1177" s="841" t="s">
        <v>10</v>
      </c>
      <c r="G1177" s="841" t="s">
        <v>10</v>
      </c>
      <c r="H1177" s="841" t="s">
        <v>10</v>
      </c>
      <c r="I1177" s="841" t="s">
        <v>10</v>
      </c>
      <c r="J1177" s="841" t="s">
        <v>10</v>
      </c>
      <c r="K1177" s="841" t="s">
        <v>10</v>
      </c>
      <c r="L1177" s="841" t="s">
        <v>10</v>
      </c>
      <c r="M1177" s="942" t="s">
        <v>10</v>
      </c>
      <c r="N1177" s="841" t="s">
        <v>10</v>
      </c>
      <c r="O1177" s="841" t="s">
        <v>10</v>
      </c>
      <c r="P1177" s="841" t="s">
        <v>10</v>
      </c>
      <c r="Q1177" s="841" t="s">
        <v>10</v>
      </c>
      <c r="R1177" s="841" t="s">
        <v>10</v>
      </c>
      <c r="S1177" s="2568" t="s">
        <v>10</v>
      </c>
      <c r="T1177" s="2709">
        <v>61.511000000000003</v>
      </c>
      <c r="U1177" s="2569" t="s">
        <v>10</v>
      </c>
      <c r="V1177" s="2569" t="s">
        <v>10</v>
      </c>
      <c r="W1177" s="2569" t="s">
        <v>10</v>
      </c>
      <c r="X1177" s="2569" t="s">
        <v>10</v>
      </c>
      <c r="Y1177" s="2569" t="s">
        <v>10</v>
      </c>
      <c r="Z1177" s="2569" t="s">
        <v>10</v>
      </c>
      <c r="AA1177" s="2457" t="s">
        <v>10</v>
      </c>
      <c r="AB1177" s="7184" t="s">
        <v>10</v>
      </c>
      <c r="AC1177" s="7184" t="s">
        <v>10</v>
      </c>
      <c r="AD1177" s="7185" t="s">
        <v>10</v>
      </c>
    </row>
    <row r="1178" spans="1:30" x14ac:dyDescent="0.2">
      <c r="A1178" s="783"/>
      <c r="B1178" s="812" t="s">
        <v>703</v>
      </c>
      <c r="C1178" s="842" t="s">
        <v>10</v>
      </c>
      <c r="D1178" s="842" t="s">
        <v>10</v>
      </c>
      <c r="E1178" s="842" t="s">
        <v>10</v>
      </c>
      <c r="F1178" s="842" t="s">
        <v>10</v>
      </c>
      <c r="G1178" s="842" t="s">
        <v>10</v>
      </c>
      <c r="H1178" s="842" t="s">
        <v>10</v>
      </c>
      <c r="I1178" s="842" t="s">
        <v>10</v>
      </c>
      <c r="J1178" s="842" t="s">
        <v>10</v>
      </c>
      <c r="K1178" s="842" t="s">
        <v>10</v>
      </c>
      <c r="L1178" s="842" t="s">
        <v>10</v>
      </c>
      <c r="M1178" s="943" t="s">
        <v>10</v>
      </c>
      <c r="N1178" s="842" t="s">
        <v>10</v>
      </c>
      <c r="O1178" s="842" t="s">
        <v>10</v>
      </c>
      <c r="P1178" s="842" t="s">
        <v>10</v>
      </c>
      <c r="Q1178" s="842" t="s">
        <v>10</v>
      </c>
      <c r="R1178" s="842" t="s">
        <v>10</v>
      </c>
      <c r="S1178" s="2628" t="s">
        <v>10</v>
      </c>
      <c r="T1178" s="2710">
        <v>3.2440000000000002</v>
      </c>
      <c r="U1178" s="2629" t="s">
        <v>10</v>
      </c>
      <c r="V1178" s="2629" t="s">
        <v>10</v>
      </c>
      <c r="W1178" s="2629" t="s">
        <v>10</v>
      </c>
      <c r="X1178" s="2629" t="s">
        <v>10</v>
      </c>
      <c r="Y1178" s="2629" t="s">
        <v>10</v>
      </c>
      <c r="Z1178" s="2629" t="s">
        <v>10</v>
      </c>
      <c r="AA1178" s="7208" t="s">
        <v>10</v>
      </c>
      <c r="AB1178" s="7189" t="s">
        <v>10</v>
      </c>
      <c r="AC1178" s="7189" t="s">
        <v>10</v>
      </c>
      <c r="AD1178" s="7190" t="s">
        <v>10</v>
      </c>
    </row>
    <row r="1179" spans="1:30" ht="3.95" customHeight="1" x14ac:dyDescent="0.2">
      <c r="B1179" s="40"/>
      <c r="C1179" s="38"/>
      <c r="D1179" s="38"/>
    </row>
    <row r="1180" spans="1:30" ht="63" customHeight="1" x14ac:dyDescent="0.2">
      <c r="B1180" s="7436" t="s">
        <v>704</v>
      </c>
      <c r="C1180" s="7437"/>
      <c r="D1180" s="7437"/>
      <c r="E1180" s="7437"/>
      <c r="F1180" s="7437"/>
      <c r="G1180" s="7437"/>
      <c r="H1180" s="7437"/>
      <c r="I1180" s="7437"/>
      <c r="J1180" s="7438"/>
      <c r="K1180" s="7439"/>
      <c r="L1180" s="7440"/>
      <c r="M1180" s="7441"/>
      <c r="N1180" s="7442"/>
      <c r="O1180" s="7443"/>
      <c r="P1180" s="7444"/>
      <c r="Q1180" s="7445"/>
      <c r="R1180" s="7437"/>
      <c r="S1180" s="2453"/>
      <c r="T1180" s="2454"/>
      <c r="U1180" s="2455"/>
      <c r="V1180" s="2658"/>
      <c r="W1180" s="2658"/>
      <c r="X1180" s="2658"/>
    </row>
    <row r="1181" spans="1:30" x14ac:dyDescent="0.2">
      <c r="B1181" s="824"/>
      <c r="AB1181" s="7171"/>
      <c r="AC1181" s="7171"/>
      <c r="AD1181" s="7171"/>
    </row>
    <row r="1182" spans="1:30" ht="63" customHeight="1" x14ac:dyDescent="0.2">
      <c r="A1182" s="22" t="s">
        <v>714</v>
      </c>
      <c r="B1182" s="7428" t="s">
        <v>700</v>
      </c>
      <c r="C1182" s="7426"/>
      <c r="D1182" s="7426"/>
      <c r="E1182" s="7426"/>
      <c r="F1182" s="7426"/>
      <c r="G1182" s="7426"/>
      <c r="H1182" s="7426"/>
      <c r="I1182" s="7426"/>
      <c r="J1182" s="7426"/>
      <c r="K1182" s="7426"/>
      <c r="L1182" s="7426"/>
      <c r="M1182" s="7426"/>
      <c r="N1182" s="7426"/>
      <c r="O1182" s="7426"/>
      <c r="P1182" s="7426"/>
      <c r="Q1182" s="7426"/>
      <c r="R1182" s="7426"/>
      <c r="S1182" s="7426"/>
      <c r="T1182" s="7426"/>
      <c r="U1182" s="7426"/>
      <c r="V1182" s="7426"/>
      <c r="W1182" s="7426"/>
      <c r="X1182" s="7426"/>
      <c r="Y1182" s="7426"/>
      <c r="Z1182" s="7426"/>
      <c r="AA1182" s="7426"/>
    </row>
    <row r="1183" spans="1:30" ht="45" x14ac:dyDescent="0.2">
      <c r="A1183" s="35"/>
      <c r="B1183" s="342" t="s">
        <v>72</v>
      </c>
      <c r="C1183" s="751" t="s">
        <v>6</v>
      </c>
      <c r="D1183" s="752" t="s">
        <v>7</v>
      </c>
      <c r="E1183" s="753" t="s">
        <v>8</v>
      </c>
      <c r="F1183" s="785" t="s">
        <v>145</v>
      </c>
      <c r="G1183" s="785" t="s">
        <v>186</v>
      </c>
      <c r="H1183" s="786" t="s">
        <v>231</v>
      </c>
      <c r="I1183" s="787" t="s">
        <v>243</v>
      </c>
      <c r="J1183" s="787" t="s">
        <v>294</v>
      </c>
      <c r="K1183" s="787" t="s">
        <v>330</v>
      </c>
      <c r="L1183" s="787" t="s">
        <v>344</v>
      </c>
      <c r="M1183" s="2816" t="s">
        <v>396</v>
      </c>
      <c r="N1183" s="788" t="s">
        <v>421</v>
      </c>
      <c r="O1183" s="789" t="s">
        <v>437</v>
      </c>
      <c r="P1183" s="790" t="s">
        <v>471</v>
      </c>
      <c r="Q1183" s="959" t="s">
        <v>613</v>
      </c>
      <c r="R1183" s="930" t="s">
        <v>668</v>
      </c>
      <c r="S1183" s="2624" t="s">
        <v>675</v>
      </c>
      <c r="T1183" s="2625" t="s">
        <v>679</v>
      </c>
      <c r="U1183" s="2445" t="s">
        <v>723</v>
      </c>
      <c r="V1183" s="2656" t="s">
        <v>733</v>
      </c>
      <c r="W1183" s="2656" t="s">
        <v>787</v>
      </c>
      <c r="X1183" s="2656" t="s">
        <v>801</v>
      </c>
      <c r="Y1183" s="2656" t="s">
        <v>802</v>
      </c>
      <c r="Z1183" s="2656" t="s">
        <v>825</v>
      </c>
      <c r="AA1183" s="7110" t="s">
        <v>828</v>
      </c>
      <c r="AB1183" s="7193" t="s">
        <v>851</v>
      </c>
      <c r="AC1183" s="7193" t="s">
        <v>852</v>
      </c>
      <c r="AD1183" s="7115" t="s">
        <v>912</v>
      </c>
    </row>
    <row r="1184" spans="1:30" x14ac:dyDescent="0.2">
      <c r="A1184" s="783"/>
      <c r="B1184" s="640" t="s">
        <v>701</v>
      </c>
      <c r="C1184" s="809" t="s">
        <v>10</v>
      </c>
      <c r="D1184" s="809" t="s">
        <v>10</v>
      </c>
      <c r="E1184" s="809" t="s">
        <v>10</v>
      </c>
      <c r="F1184" s="809" t="s">
        <v>10</v>
      </c>
      <c r="G1184" s="809" t="s">
        <v>10</v>
      </c>
      <c r="H1184" s="809" t="s">
        <v>10</v>
      </c>
      <c r="I1184" s="809" t="s">
        <v>10</v>
      </c>
      <c r="J1184" s="809" t="s">
        <v>10</v>
      </c>
      <c r="K1184" s="809" t="s">
        <v>10</v>
      </c>
      <c r="L1184" s="809" t="s">
        <v>10</v>
      </c>
      <c r="M1184" s="960" t="s">
        <v>10</v>
      </c>
      <c r="N1184" s="809" t="s">
        <v>10</v>
      </c>
      <c r="O1184" s="809" t="s">
        <v>10</v>
      </c>
      <c r="P1184" s="809" t="s">
        <v>10</v>
      </c>
      <c r="Q1184" s="809" t="s">
        <v>10</v>
      </c>
      <c r="R1184" s="809" t="s">
        <v>10</v>
      </c>
      <c r="S1184" s="2627" t="s">
        <v>10</v>
      </c>
      <c r="T1184" s="2709">
        <v>44.558</v>
      </c>
      <c r="U1184" s="2569" t="s">
        <v>10</v>
      </c>
      <c r="V1184" s="2569" t="s">
        <v>10</v>
      </c>
      <c r="W1184" s="2569" t="s">
        <v>10</v>
      </c>
      <c r="X1184" s="2569" t="s">
        <v>10</v>
      </c>
      <c r="Y1184" s="2569" t="s">
        <v>10</v>
      </c>
      <c r="Z1184" s="2569" t="s">
        <v>10</v>
      </c>
      <c r="AA1184" s="2457" t="s">
        <v>10</v>
      </c>
      <c r="AB1184" s="7184" t="s">
        <v>10</v>
      </c>
      <c r="AC1184" s="7184" t="s">
        <v>10</v>
      </c>
      <c r="AD1184" s="7185" t="s">
        <v>10</v>
      </c>
    </row>
    <row r="1185" spans="1:30" x14ac:dyDescent="0.2">
      <c r="A1185" s="824"/>
      <c r="B1185" s="964" t="s">
        <v>702</v>
      </c>
      <c r="C1185" s="841" t="s">
        <v>10</v>
      </c>
      <c r="D1185" s="841" t="s">
        <v>10</v>
      </c>
      <c r="E1185" s="841" t="s">
        <v>10</v>
      </c>
      <c r="F1185" s="841" t="s">
        <v>10</v>
      </c>
      <c r="G1185" s="841" t="s">
        <v>10</v>
      </c>
      <c r="H1185" s="841" t="s">
        <v>10</v>
      </c>
      <c r="I1185" s="841" t="s">
        <v>10</v>
      </c>
      <c r="J1185" s="841" t="s">
        <v>10</v>
      </c>
      <c r="K1185" s="841" t="s">
        <v>10</v>
      </c>
      <c r="L1185" s="841" t="s">
        <v>10</v>
      </c>
      <c r="M1185" s="942" t="s">
        <v>10</v>
      </c>
      <c r="N1185" s="841" t="s">
        <v>10</v>
      </c>
      <c r="O1185" s="841" t="s">
        <v>10</v>
      </c>
      <c r="P1185" s="841" t="s">
        <v>10</v>
      </c>
      <c r="Q1185" s="841" t="s">
        <v>10</v>
      </c>
      <c r="R1185" s="841" t="s">
        <v>10</v>
      </c>
      <c r="S1185" s="2568" t="s">
        <v>10</v>
      </c>
      <c r="T1185" s="2709">
        <v>53.390999999999998</v>
      </c>
      <c r="U1185" s="2569" t="s">
        <v>10</v>
      </c>
      <c r="V1185" s="2569" t="s">
        <v>10</v>
      </c>
      <c r="W1185" s="2569" t="s">
        <v>10</v>
      </c>
      <c r="X1185" s="2569" t="s">
        <v>10</v>
      </c>
      <c r="Y1185" s="2569" t="s">
        <v>10</v>
      </c>
      <c r="Z1185" s="2569" t="s">
        <v>10</v>
      </c>
      <c r="AA1185" s="2457" t="s">
        <v>10</v>
      </c>
      <c r="AB1185" s="7184" t="s">
        <v>10</v>
      </c>
      <c r="AC1185" s="7184" t="s">
        <v>10</v>
      </c>
      <c r="AD1185" s="7185" t="s">
        <v>10</v>
      </c>
    </row>
    <row r="1186" spans="1:30" x14ac:dyDescent="0.2">
      <c r="A1186" s="783"/>
      <c r="B1186" s="812" t="s">
        <v>703</v>
      </c>
      <c r="C1186" s="842" t="s">
        <v>10</v>
      </c>
      <c r="D1186" s="842" t="s">
        <v>10</v>
      </c>
      <c r="E1186" s="842" t="s">
        <v>10</v>
      </c>
      <c r="F1186" s="842" t="s">
        <v>10</v>
      </c>
      <c r="G1186" s="842" t="s">
        <v>10</v>
      </c>
      <c r="H1186" s="842" t="s">
        <v>10</v>
      </c>
      <c r="I1186" s="842" t="s">
        <v>10</v>
      </c>
      <c r="J1186" s="842" t="s">
        <v>10</v>
      </c>
      <c r="K1186" s="842" t="s">
        <v>10</v>
      </c>
      <c r="L1186" s="842" t="s">
        <v>10</v>
      </c>
      <c r="M1186" s="943" t="s">
        <v>10</v>
      </c>
      <c r="N1186" s="842" t="s">
        <v>10</v>
      </c>
      <c r="O1186" s="842" t="s">
        <v>10</v>
      </c>
      <c r="P1186" s="842" t="s">
        <v>10</v>
      </c>
      <c r="Q1186" s="842" t="s">
        <v>10</v>
      </c>
      <c r="R1186" s="842" t="s">
        <v>10</v>
      </c>
      <c r="S1186" s="2628" t="s">
        <v>10</v>
      </c>
      <c r="T1186" s="2710">
        <v>2.0510000000000002</v>
      </c>
      <c r="U1186" s="2629" t="s">
        <v>10</v>
      </c>
      <c r="V1186" s="2629" t="s">
        <v>10</v>
      </c>
      <c r="W1186" s="2629" t="s">
        <v>10</v>
      </c>
      <c r="X1186" s="2629" t="s">
        <v>10</v>
      </c>
      <c r="Y1186" s="2629" t="s">
        <v>10</v>
      </c>
      <c r="Z1186" s="2629" t="s">
        <v>10</v>
      </c>
      <c r="AA1186" s="7208" t="s">
        <v>10</v>
      </c>
      <c r="AB1186" s="7189" t="s">
        <v>10</v>
      </c>
      <c r="AC1186" s="7189" t="s">
        <v>10</v>
      </c>
      <c r="AD1186" s="7190" t="s">
        <v>10</v>
      </c>
    </row>
    <row r="1187" spans="1:30" ht="3.95" customHeight="1" x14ac:dyDescent="0.2">
      <c r="B1187" s="40"/>
      <c r="C1187" s="38"/>
      <c r="D1187" s="38"/>
    </row>
    <row r="1188" spans="1:30" ht="63" customHeight="1" x14ac:dyDescent="0.2">
      <c r="B1188" s="7436" t="s">
        <v>704</v>
      </c>
      <c r="C1188" s="7437"/>
      <c r="D1188" s="7437"/>
      <c r="E1188" s="7437"/>
      <c r="F1188" s="7437"/>
      <c r="G1188" s="7437"/>
      <c r="H1188" s="7437"/>
      <c r="I1188" s="7437"/>
      <c r="J1188" s="7438"/>
      <c r="K1188" s="7439"/>
      <c r="L1188" s="7440"/>
      <c r="M1188" s="7441"/>
      <c r="N1188" s="7442"/>
      <c r="O1188" s="7443"/>
      <c r="P1188" s="7444"/>
      <c r="Q1188" s="7445"/>
      <c r="R1188" s="7437"/>
      <c r="S1188" s="2453"/>
      <c r="T1188" s="2454"/>
      <c r="U1188" s="2455"/>
      <c r="V1188" s="2658"/>
      <c r="W1188" s="2658"/>
      <c r="X1188" s="2658"/>
    </row>
    <row r="1189" spans="1:30" x14ac:dyDescent="0.2">
      <c r="B1189" s="824"/>
    </row>
    <row r="1190" spans="1:30" x14ac:dyDescent="0.2">
      <c r="AB1190" s="7171"/>
      <c r="AC1190" s="7171"/>
      <c r="AD1190" s="7171"/>
    </row>
    <row r="1191" spans="1:30" ht="63" customHeight="1" x14ac:dyDescent="0.2">
      <c r="A1191" s="22" t="s">
        <v>718</v>
      </c>
      <c r="B1191" s="7428" t="s">
        <v>721</v>
      </c>
      <c r="C1191" s="7426"/>
      <c r="D1191" s="7426"/>
      <c r="E1191" s="7426"/>
      <c r="F1191" s="7426"/>
      <c r="G1191" s="7426"/>
      <c r="H1191" s="7426"/>
      <c r="I1191" s="7426"/>
      <c r="J1191" s="7426"/>
      <c r="K1191" s="7426"/>
      <c r="L1191" s="7426"/>
      <c r="M1191" s="7426"/>
      <c r="N1191" s="7426"/>
      <c r="O1191" s="7426"/>
      <c r="P1191" s="7426"/>
      <c r="Q1191" s="7426"/>
      <c r="R1191" s="7426"/>
      <c r="S1191" s="7426"/>
      <c r="T1191" s="7426"/>
      <c r="U1191" s="7426"/>
      <c r="V1191" s="7426"/>
      <c r="W1191" s="7426"/>
      <c r="X1191" s="7426"/>
      <c r="Y1191" s="7426"/>
      <c r="Z1191" s="7426"/>
      <c r="AA1191" s="7426"/>
    </row>
    <row r="1192" spans="1:30" ht="63" customHeight="1" x14ac:dyDescent="0.2">
      <c r="A1192" s="35"/>
      <c r="B1192" s="64" t="s">
        <v>72</v>
      </c>
      <c r="C1192" s="1262" t="s">
        <v>6</v>
      </c>
      <c r="D1192" s="1264" t="s">
        <v>7</v>
      </c>
      <c r="E1192" s="1266" t="s">
        <v>8</v>
      </c>
      <c r="F1192" s="1268" t="s">
        <v>145</v>
      </c>
      <c r="G1192" s="1270" t="s">
        <v>185</v>
      </c>
      <c r="H1192" s="1272" t="s">
        <v>231</v>
      </c>
      <c r="I1192" s="130" t="s">
        <v>243</v>
      </c>
      <c r="J1192" s="1274" t="s">
        <v>294</v>
      </c>
      <c r="K1192" s="391" t="s">
        <v>330</v>
      </c>
      <c r="L1192" s="436" t="s">
        <v>344</v>
      </c>
      <c r="M1192" s="597" t="s">
        <v>396</v>
      </c>
      <c r="N1192" s="586" t="s">
        <v>421</v>
      </c>
      <c r="O1192" s="659" t="s">
        <v>437</v>
      </c>
      <c r="P1192" s="737" t="s">
        <v>473</v>
      </c>
      <c r="Q1192" s="933" t="s">
        <v>613</v>
      </c>
      <c r="R1192" s="843" t="s">
        <v>668</v>
      </c>
      <c r="S1192" s="2608" t="s">
        <v>675</v>
      </c>
      <c r="T1192" s="2630" t="s">
        <v>720</v>
      </c>
      <c r="U1192" s="2445" t="s">
        <v>723</v>
      </c>
      <c r="V1192" s="2656" t="s">
        <v>733</v>
      </c>
      <c r="W1192" s="2656" t="s">
        <v>787</v>
      </c>
      <c r="X1192" s="2656" t="s">
        <v>801</v>
      </c>
      <c r="Y1192" s="2656" t="s">
        <v>802</v>
      </c>
      <c r="Z1192" s="2656" t="s">
        <v>825</v>
      </c>
      <c r="AA1192" s="7110" t="s">
        <v>828</v>
      </c>
      <c r="AB1192" s="7193" t="s">
        <v>851</v>
      </c>
      <c r="AC1192" s="7193" t="s">
        <v>852</v>
      </c>
      <c r="AD1192" s="7115" t="s">
        <v>912</v>
      </c>
    </row>
    <row r="1193" spans="1:30" s="150" customFormat="1" ht="31.5" customHeight="1" x14ac:dyDescent="0.25">
      <c r="A1193" s="85"/>
      <c r="B1193" s="84" t="s">
        <v>9</v>
      </c>
      <c r="C1193" s="1263" t="s">
        <v>10</v>
      </c>
      <c r="D1193" s="1263" t="s">
        <v>10</v>
      </c>
      <c r="E1193" s="1263" t="s">
        <v>10</v>
      </c>
      <c r="F1193" s="1263" t="s">
        <v>10</v>
      </c>
      <c r="G1193" s="1263" t="s">
        <v>10</v>
      </c>
      <c r="H1193" s="1263" t="s">
        <v>10</v>
      </c>
      <c r="I1193" s="1263" t="s">
        <v>10</v>
      </c>
      <c r="J1193" s="1263" t="s">
        <v>10</v>
      </c>
      <c r="K1193" s="1263" t="s">
        <v>10</v>
      </c>
      <c r="L1193" s="1263" t="s">
        <v>10</v>
      </c>
      <c r="M1193" s="2822" t="s">
        <v>10</v>
      </c>
      <c r="N1193" s="1263" t="s">
        <v>10</v>
      </c>
      <c r="O1193" s="1263" t="s">
        <v>10</v>
      </c>
      <c r="P1193" s="1263" t="s">
        <v>10</v>
      </c>
      <c r="Q1193" s="1263" t="s">
        <v>10</v>
      </c>
      <c r="R1193" s="1263" t="s">
        <v>10</v>
      </c>
      <c r="S1193" s="2631" t="s">
        <v>10</v>
      </c>
      <c r="T1193" s="2707">
        <v>9.2947590000000009</v>
      </c>
      <c r="U1193" s="2708">
        <v>6.5150600000000001</v>
      </c>
      <c r="V1193" s="2631" t="s">
        <v>10</v>
      </c>
      <c r="W1193" s="2631" t="s">
        <v>10</v>
      </c>
      <c r="X1193" s="2631" t="s">
        <v>10</v>
      </c>
      <c r="Y1193" s="2610" t="s">
        <v>10</v>
      </c>
      <c r="Z1193" s="2610" t="s">
        <v>10</v>
      </c>
      <c r="AA1193" s="7214" t="s">
        <v>10</v>
      </c>
      <c r="AB1193" s="7209" t="s">
        <v>10</v>
      </c>
      <c r="AC1193" s="7209" t="s">
        <v>10</v>
      </c>
      <c r="AD1193" s="7210" t="s">
        <v>10</v>
      </c>
    </row>
    <row r="1194" spans="1:30" ht="3" customHeight="1" x14ac:dyDescent="0.2">
      <c r="A1194" s="35"/>
      <c r="B1194" s="35"/>
      <c r="C1194" s="35"/>
      <c r="D1194" s="35"/>
      <c r="E1194" s="35"/>
      <c r="F1194" s="35"/>
    </row>
    <row r="1195" spans="1:30" ht="63" customHeight="1" x14ac:dyDescent="0.2">
      <c r="A1195" s="35"/>
      <c r="B1195" s="7434" t="s">
        <v>716</v>
      </c>
      <c r="C1195" s="7435"/>
      <c r="D1195" s="7435"/>
      <c r="E1195" s="7435"/>
      <c r="F1195" s="7435"/>
      <c r="G1195" s="7435"/>
      <c r="H1195" s="7435"/>
      <c r="I1195" s="7435"/>
      <c r="J1195" s="7435"/>
      <c r="K1195" s="7435"/>
      <c r="L1195" s="7435"/>
      <c r="M1195" s="7435"/>
      <c r="N1195" s="7435"/>
      <c r="O1195" s="7435"/>
      <c r="P1195" s="7435"/>
      <c r="Q1195" s="7435"/>
      <c r="R1195" s="7435"/>
      <c r="S1195" s="2453"/>
      <c r="T1195" s="2454"/>
      <c r="U1195" s="2455"/>
      <c r="V1195" s="2658"/>
      <c r="W1195" s="2658"/>
      <c r="X1195" s="2658"/>
    </row>
    <row r="1196" spans="1:30" x14ac:dyDescent="0.2">
      <c r="AB1196" s="7171"/>
      <c r="AC1196" s="7171"/>
      <c r="AD1196" s="7171"/>
    </row>
    <row r="1197" spans="1:30" ht="63" customHeight="1" x14ac:dyDescent="0.2">
      <c r="A1197" s="22" t="s">
        <v>719</v>
      </c>
      <c r="B1197" s="7428" t="s">
        <v>722</v>
      </c>
      <c r="C1197" s="7426"/>
      <c r="D1197" s="7426"/>
      <c r="E1197" s="7426"/>
      <c r="F1197" s="7426"/>
      <c r="G1197" s="7426"/>
      <c r="H1197" s="7426"/>
      <c r="I1197" s="7426"/>
      <c r="J1197" s="7426"/>
      <c r="K1197" s="7426"/>
      <c r="L1197" s="7426"/>
      <c r="M1197" s="7426"/>
      <c r="N1197" s="7426"/>
      <c r="O1197" s="7426"/>
      <c r="P1197" s="7426"/>
      <c r="Q1197" s="7426"/>
      <c r="R1197" s="7426"/>
      <c r="S1197" s="7426"/>
      <c r="T1197" s="7426"/>
      <c r="U1197" s="7426"/>
      <c r="V1197" s="7426"/>
      <c r="W1197" s="7426"/>
      <c r="X1197" s="7426"/>
      <c r="Y1197" s="7426"/>
      <c r="Z1197" s="7426"/>
      <c r="AA1197" s="7426"/>
    </row>
    <row r="1198" spans="1:30" ht="63" customHeight="1" x14ac:dyDescent="0.2">
      <c r="A1198" s="35"/>
      <c r="B1198" s="64" t="s">
        <v>72</v>
      </c>
      <c r="C1198" s="1262" t="s">
        <v>6</v>
      </c>
      <c r="D1198" s="1264" t="s">
        <v>7</v>
      </c>
      <c r="E1198" s="1266" t="s">
        <v>8</v>
      </c>
      <c r="F1198" s="1268" t="s">
        <v>145</v>
      </c>
      <c r="G1198" s="1270" t="s">
        <v>185</v>
      </c>
      <c r="H1198" s="1272" t="s">
        <v>231</v>
      </c>
      <c r="I1198" s="130" t="s">
        <v>243</v>
      </c>
      <c r="J1198" s="1274" t="s">
        <v>294</v>
      </c>
      <c r="K1198" s="391" t="s">
        <v>330</v>
      </c>
      <c r="L1198" s="436" t="s">
        <v>344</v>
      </c>
      <c r="M1198" s="597" t="s">
        <v>396</v>
      </c>
      <c r="N1198" s="586" t="s">
        <v>421</v>
      </c>
      <c r="O1198" s="659" t="s">
        <v>437</v>
      </c>
      <c r="P1198" s="737" t="s">
        <v>473</v>
      </c>
      <c r="Q1198" s="933" t="s">
        <v>613</v>
      </c>
      <c r="R1198" s="843" t="s">
        <v>668</v>
      </c>
      <c r="S1198" s="2608" t="s">
        <v>675</v>
      </c>
      <c r="T1198" s="2630" t="s">
        <v>720</v>
      </c>
      <c r="U1198" s="2445" t="s">
        <v>723</v>
      </c>
      <c r="V1198" s="2656" t="s">
        <v>733</v>
      </c>
      <c r="W1198" s="2656" t="s">
        <v>787</v>
      </c>
      <c r="X1198" s="2656" t="s">
        <v>801</v>
      </c>
      <c r="Y1198" s="2656" t="s">
        <v>802</v>
      </c>
      <c r="Z1198" s="2656" t="s">
        <v>825</v>
      </c>
      <c r="AA1198" s="7110" t="s">
        <v>828</v>
      </c>
      <c r="AB1198" s="7193" t="s">
        <v>851</v>
      </c>
      <c r="AC1198" s="7193" t="s">
        <v>852</v>
      </c>
      <c r="AD1198" s="7115" t="s">
        <v>912</v>
      </c>
    </row>
    <row r="1199" spans="1:30" s="150" customFormat="1" ht="31.5" customHeight="1" x14ac:dyDescent="0.25">
      <c r="A1199" s="85"/>
      <c r="B1199" s="84" t="s">
        <v>9</v>
      </c>
      <c r="C1199" s="1263" t="s">
        <v>10</v>
      </c>
      <c r="D1199" s="1263" t="s">
        <v>10</v>
      </c>
      <c r="E1199" s="1263" t="s">
        <v>10</v>
      </c>
      <c r="F1199" s="1263" t="s">
        <v>10</v>
      </c>
      <c r="G1199" s="1263" t="s">
        <v>10</v>
      </c>
      <c r="H1199" s="1263" t="s">
        <v>10</v>
      </c>
      <c r="I1199" s="1263" t="s">
        <v>10</v>
      </c>
      <c r="J1199" s="1263" t="s">
        <v>10</v>
      </c>
      <c r="K1199" s="1263" t="s">
        <v>10</v>
      </c>
      <c r="L1199" s="1263" t="s">
        <v>10</v>
      </c>
      <c r="M1199" s="2822" t="s">
        <v>10</v>
      </c>
      <c r="N1199" s="1263" t="s">
        <v>10</v>
      </c>
      <c r="O1199" s="1263" t="s">
        <v>10</v>
      </c>
      <c r="P1199" s="1263" t="s">
        <v>10</v>
      </c>
      <c r="Q1199" s="1263" t="s">
        <v>10</v>
      </c>
      <c r="R1199" s="1263" t="s">
        <v>10</v>
      </c>
      <c r="S1199" s="2631" t="s">
        <v>10</v>
      </c>
      <c r="T1199" s="2707">
        <v>3.5151402913668006</v>
      </c>
      <c r="U1199" s="2708">
        <v>2.4638992691119999</v>
      </c>
      <c r="V1199" s="2631" t="s">
        <v>10</v>
      </c>
      <c r="W1199" s="2631" t="s">
        <v>10</v>
      </c>
      <c r="X1199" s="2631" t="s">
        <v>10</v>
      </c>
      <c r="Y1199" s="2610" t="s">
        <v>10</v>
      </c>
      <c r="Z1199" s="2610" t="s">
        <v>10</v>
      </c>
      <c r="AA1199" s="7214" t="s">
        <v>10</v>
      </c>
      <c r="AB1199" s="7209" t="s">
        <v>10</v>
      </c>
      <c r="AC1199" s="7209" t="s">
        <v>10</v>
      </c>
      <c r="AD1199" s="7210" t="s">
        <v>10</v>
      </c>
    </row>
    <row r="1200" spans="1:30" ht="3" customHeight="1" x14ac:dyDescent="0.2">
      <c r="A1200" s="35"/>
      <c r="B1200" s="35"/>
      <c r="C1200" s="35"/>
      <c r="D1200" s="35"/>
      <c r="E1200" s="35"/>
      <c r="F1200" s="35"/>
    </row>
    <row r="1201" spans="1:30" ht="63" customHeight="1" x14ac:dyDescent="0.2">
      <c r="A1201" s="35"/>
      <c r="B1201" s="7434" t="s">
        <v>717</v>
      </c>
      <c r="C1201" s="7435"/>
      <c r="D1201" s="7435"/>
      <c r="E1201" s="7435"/>
      <c r="F1201" s="7435"/>
      <c r="G1201" s="7435"/>
      <c r="H1201" s="7435"/>
      <c r="I1201" s="7435"/>
      <c r="J1201" s="7435"/>
      <c r="K1201" s="7435"/>
      <c r="L1201" s="7435"/>
      <c r="M1201" s="7435"/>
      <c r="N1201" s="7435"/>
      <c r="O1201" s="7435"/>
      <c r="P1201" s="7435"/>
      <c r="Q1201" s="7435"/>
      <c r="R1201" s="7435"/>
      <c r="S1201" s="2453"/>
      <c r="T1201" s="2454"/>
      <c r="U1201" s="2455"/>
      <c r="V1201" s="2658"/>
      <c r="W1201" s="2658"/>
      <c r="X1201" s="2658"/>
    </row>
    <row r="1202" spans="1:30" x14ac:dyDescent="0.2">
      <c r="AB1202" s="7171"/>
      <c r="AC1202" s="7171"/>
      <c r="AD1202" s="7171"/>
    </row>
    <row r="1203" spans="1:30" ht="63" customHeight="1" x14ac:dyDescent="0.2">
      <c r="A1203" s="22" t="s">
        <v>731</v>
      </c>
      <c r="B1203" s="7428" t="s">
        <v>727</v>
      </c>
      <c r="C1203" s="7426"/>
      <c r="D1203" s="7426"/>
      <c r="E1203" s="7426"/>
      <c r="F1203" s="7426"/>
      <c r="G1203" s="7426"/>
      <c r="H1203" s="7426"/>
      <c r="I1203" s="7426"/>
      <c r="J1203" s="7426"/>
      <c r="K1203" s="7426"/>
      <c r="L1203" s="7426"/>
      <c r="M1203" s="7426"/>
      <c r="N1203" s="7426"/>
      <c r="O1203" s="7426"/>
      <c r="P1203" s="7426"/>
      <c r="Q1203" s="7426"/>
      <c r="R1203" s="7426"/>
      <c r="S1203" s="7426"/>
      <c r="T1203" s="7426"/>
      <c r="U1203" s="7426"/>
      <c r="V1203" s="7426"/>
      <c r="W1203" s="7426"/>
      <c r="X1203" s="7426"/>
      <c r="Y1203" s="7426"/>
      <c r="Z1203" s="7426"/>
      <c r="AA1203" s="7426"/>
    </row>
    <row r="1204" spans="1:30" ht="63" customHeight="1" x14ac:dyDescent="0.2">
      <c r="A1204" s="35"/>
      <c r="B1204" s="64" t="s">
        <v>72</v>
      </c>
      <c r="C1204" s="1262" t="s">
        <v>6</v>
      </c>
      <c r="D1204" s="1264" t="s">
        <v>7</v>
      </c>
      <c r="E1204" s="1266" t="s">
        <v>8</v>
      </c>
      <c r="F1204" s="1268" t="s">
        <v>145</v>
      </c>
      <c r="G1204" s="1270" t="s">
        <v>185</v>
      </c>
      <c r="H1204" s="1272" t="s">
        <v>231</v>
      </c>
      <c r="I1204" s="130" t="s">
        <v>243</v>
      </c>
      <c r="J1204" s="1274" t="s">
        <v>294</v>
      </c>
      <c r="K1204" s="391" t="s">
        <v>330</v>
      </c>
      <c r="L1204" s="436" t="s">
        <v>344</v>
      </c>
      <c r="M1204" s="597" t="s">
        <v>396</v>
      </c>
      <c r="N1204" s="586" t="s">
        <v>421</v>
      </c>
      <c r="O1204" s="659" t="s">
        <v>437</v>
      </c>
      <c r="P1204" s="737" t="s">
        <v>473</v>
      </c>
      <c r="Q1204" s="933" t="s">
        <v>613</v>
      </c>
      <c r="R1204" s="843" t="s">
        <v>668</v>
      </c>
      <c r="S1204" s="2608" t="s">
        <v>675</v>
      </c>
      <c r="T1204" s="2625" t="s">
        <v>679</v>
      </c>
      <c r="U1204" s="2445" t="s">
        <v>723</v>
      </c>
      <c r="V1204" s="2656" t="s">
        <v>733</v>
      </c>
      <c r="W1204" s="2656" t="s">
        <v>787</v>
      </c>
      <c r="X1204" s="2656" t="s">
        <v>801</v>
      </c>
      <c r="Y1204" s="2656" t="s">
        <v>802</v>
      </c>
      <c r="Z1204" s="2656" t="s">
        <v>825</v>
      </c>
      <c r="AA1204" s="7110" t="s">
        <v>828</v>
      </c>
      <c r="AB1204" s="7193" t="s">
        <v>851</v>
      </c>
      <c r="AC1204" s="7193" t="s">
        <v>852</v>
      </c>
      <c r="AD1204" s="7115" t="s">
        <v>912</v>
      </c>
    </row>
    <row r="1205" spans="1:30" x14ac:dyDescent="0.2">
      <c r="A1205" s="783"/>
      <c r="B1205" s="640">
        <v>2020</v>
      </c>
      <c r="C1205" s="809" t="s">
        <v>10</v>
      </c>
      <c r="D1205" s="809" t="s">
        <v>10</v>
      </c>
      <c r="E1205" s="809" t="s">
        <v>10</v>
      </c>
      <c r="F1205" s="809" t="s">
        <v>10</v>
      </c>
      <c r="G1205" s="809" t="s">
        <v>10</v>
      </c>
      <c r="H1205" s="809" t="s">
        <v>10</v>
      </c>
      <c r="I1205" s="809" t="s">
        <v>10</v>
      </c>
      <c r="J1205" s="809" t="s">
        <v>10</v>
      </c>
      <c r="K1205" s="809" t="s">
        <v>10</v>
      </c>
      <c r="L1205" s="809" t="s">
        <v>10</v>
      </c>
      <c r="M1205" s="960" t="s">
        <v>10</v>
      </c>
      <c r="N1205" s="809" t="s">
        <v>10</v>
      </c>
      <c r="O1205" s="809" t="s">
        <v>10</v>
      </c>
      <c r="P1205" s="809" t="s">
        <v>10</v>
      </c>
      <c r="Q1205" s="809" t="s">
        <v>10</v>
      </c>
      <c r="R1205" s="809" t="s">
        <v>10</v>
      </c>
      <c r="S1205" s="2627" t="s">
        <v>10</v>
      </c>
      <c r="T1205" s="2627" t="s">
        <v>10</v>
      </c>
      <c r="U1205" s="2686">
        <v>1.2487736</v>
      </c>
      <c r="V1205" s="2627" t="s">
        <v>10</v>
      </c>
      <c r="W1205" s="2627" t="s">
        <v>10</v>
      </c>
      <c r="X1205" s="2627" t="s">
        <v>10</v>
      </c>
      <c r="Y1205" s="2569" t="s">
        <v>10</v>
      </c>
      <c r="Z1205" s="2569" t="s">
        <v>10</v>
      </c>
      <c r="AA1205" s="2457" t="s">
        <v>10</v>
      </c>
      <c r="AB1205" s="7184" t="s">
        <v>10</v>
      </c>
      <c r="AC1205" s="7184" t="s">
        <v>10</v>
      </c>
      <c r="AD1205" s="7185" t="s">
        <v>10</v>
      </c>
    </row>
    <row r="1206" spans="1:30" x14ac:dyDescent="0.2">
      <c r="A1206" s="824"/>
      <c r="B1206" s="964">
        <v>2021</v>
      </c>
      <c r="C1206" s="841" t="s">
        <v>10</v>
      </c>
      <c r="D1206" s="841" t="s">
        <v>10</v>
      </c>
      <c r="E1206" s="841" t="s">
        <v>10</v>
      </c>
      <c r="F1206" s="841" t="s">
        <v>10</v>
      </c>
      <c r="G1206" s="841" t="s">
        <v>10</v>
      </c>
      <c r="H1206" s="841" t="s">
        <v>10</v>
      </c>
      <c r="I1206" s="841" t="s">
        <v>10</v>
      </c>
      <c r="J1206" s="841" t="s">
        <v>10</v>
      </c>
      <c r="K1206" s="841" t="s">
        <v>10</v>
      </c>
      <c r="L1206" s="841" t="s">
        <v>10</v>
      </c>
      <c r="M1206" s="942" t="s">
        <v>10</v>
      </c>
      <c r="N1206" s="841" t="s">
        <v>10</v>
      </c>
      <c r="O1206" s="841" t="s">
        <v>10</v>
      </c>
      <c r="P1206" s="841" t="s">
        <v>10</v>
      </c>
      <c r="Q1206" s="841" t="s">
        <v>10</v>
      </c>
      <c r="R1206" s="841" t="s">
        <v>10</v>
      </c>
      <c r="S1206" s="2568" t="s">
        <v>10</v>
      </c>
      <c r="T1206" s="2568" t="s">
        <v>10</v>
      </c>
      <c r="U1206" s="2686">
        <v>3.7807908000000001</v>
      </c>
      <c r="V1206" s="2568" t="s">
        <v>10</v>
      </c>
      <c r="W1206" s="2568" t="s">
        <v>10</v>
      </c>
      <c r="X1206" s="2568" t="s">
        <v>10</v>
      </c>
      <c r="Y1206" s="2569" t="s">
        <v>10</v>
      </c>
      <c r="Z1206" s="2569" t="s">
        <v>10</v>
      </c>
      <c r="AA1206" s="2457" t="s">
        <v>10</v>
      </c>
      <c r="AB1206" s="7184" t="s">
        <v>10</v>
      </c>
      <c r="AC1206" s="7184" t="s">
        <v>10</v>
      </c>
      <c r="AD1206" s="7185" t="s">
        <v>10</v>
      </c>
    </row>
    <row r="1207" spans="1:30" x14ac:dyDescent="0.2">
      <c r="A1207" s="783"/>
      <c r="B1207" s="812" t="s">
        <v>677</v>
      </c>
      <c r="C1207" s="842" t="s">
        <v>10</v>
      </c>
      <c r="D1207" s="842" t="s">
        <v>10</v>
      </c>
      <c r="E1207" s="842" t="s">
        <v>10</v>
      </c>
      <c r="F1207" s="842" t="s">
        <v>10</v>
      </c>
      <c r="G1207" s="842" t="s">
        <v>10</v>
      </c>
      <c r="H1207" s="842" t="s">
        <v>10</v>
      </c>
      <c r="I1207" s="842" t="s">
        <v>10</v>
      </c>
      <c r="J1207" s="842" t="s">
        <v>10</v>
      </c>
      <c r="K1207" s="842" t="s">
        <v>10</v>
      </c>
      <c r="L1207" s="842" t="s">
        <v>10</v>
      </c>
      <c r="M1207" s="943" t="s">
        <v>10</v>
      </c>
      <c r="N1207" s="842" t="s">
        <v>10</v>
      </c>
      <c r="O1207" s="842" t="s">
        <v>10</v>
      </c>
      <c r="P1207" s="842" t="s">
        <v>10</v>
      </c>
      <c r="Q1207" s="842" t="s">
        <v>10</v>
      </c>
      <c r="R1207" s="842" t="s">
        <v>10</v>
      </c>
      <c r="S1207" s="2628" t="s">
        <v>10</v>
      </c>
      <c r="T1207" s="2628" t="s">
        <v>10</v>
      </c>
      <c r="U1207" s="2706">
        <v>3.9128386000000002</v>
      </c>
      <c r="V1207" s="2628" t="s">
        <v>10</v>
      </c>
      <c r="W1207" s="2628" t="s">
        <v>10</v>
      </c>
      <c r="X1207" s="2628" t="s">
        <v>10</v>
      </c>
      <c r="Y1207" s="2629" t="s">
        <v>10</v>
      </c>
      <c r="Z1207" s="2629" t="s">
        <v>10</v>
      </c>
      <c r="AA1207" s="7208" t="s">
        <v>10</v>
      </c>
      <c r="AB1207" s="7189" t="s">
        <v>10</v>
      </c>
      <c r="AC1207" s="7189" t="s">
        <v>10</v>
      </c>
      <c r="AD1207" s="7190" t="s">
        <v>10</v>
      </c>
    </row>
    <row r="1208" spans="1:30" ht="3" customHeight="1" x14ac:dyDescent="0.2">
      <c r="A1208" s="35"/>
      <c r="B1208" s="35"/>
      <c r="C1208" s="35"/>
      <c r="D1208" s="35"/>
      <c r="E1208" s="35"/>
      <c r="F1208" s="35"/>
    </row>
    <row r="1209" spans="1:30" ht="63" customHeight="1" x14ac:dyDescent="0.2">
      <c r="A1209" s="35"/>
      <c r="B1209" s="7434" t="s">
        <v>728</v>
      </c>
      <c r="C1209" s="7435"/>
      <c r="D1209" s="7435"/>
      <c r="E1209" s="7435"/>
      <c r="F1209" s="7435"/>
      <c r="G1209" s="7435"/>
      <c r="H1209" s="7435"/>
      <c r="I1209" s="7435"/>
      <c r="J1209" s="7435"/>
      <c r="K1209" s="7435"/>
      <c r="L1209" s="7435"/>
      <c r="M1209" s="7435"/>
      <c r="N1209" s="7435"/>
      <c r="O1209" s="7435"/>
      <c r="P1209" s="7435"/>
      <c r="Q1209" s="7435"/>
      <c r="R1209" s="7435"/>
      <c r="S1209" s="2453"/>
      <c r="T1209" s="2454"/>
      <c r="U1209" s="2455"/>
      <c r="V1209" s="2658"/>
      <c r="W1209" s="2658"/>
      <c r="X1209" s="2658"/>
    </row>
    <row r="1210" spans="1:30" x14ac:dyDescent="0.2">
      <c r="AB1210" s="7171"/>
      <c r="AC1210" s="7171"/>
      <c r="AD1210" s="7171"/>
    </row>
    <row r="1211" spans="1:30" ht="63" customHeight="1" x14ac:dyDescent="0.2">
      <c r="A1211" s="22" t="s">
        <v>732</v>
      </c>
      <c r="B1211" s="7428" t="s">
        <v>729</v>
      </c>
      <c r="C1211" s="7426"/>
      <c r="D1211" s="7426"/>
      <c r="E1211" s="7426"/>
      <c r="F1211" s="7426"/>
      <c r="G1211" s="7426"/>
      <c r="H1211" s="7426"/>
      <c r="I1211" s="7426"/>
      <c r="J1211" s="7426"/>
      <c r="K1211" s="7426"/>
      <c r="L1211" s="7426"/>
      <c r="M1211" s="7426"/>
      <c r="N1211" s="7426"/>
      <c r="O1211" s="7426"/>
      <c r="P1211" s="7426"/>
      <c r="Q1211" s="7426"/>
      <c r="R1211" s="7426"/>
      <c r="S1211" s="7426"/>
      <c r="T1211" s="7426"/>
      <c r="U1211" s="7426"/>
      <c r="V1211" s="7426"/>
      <c r="W1211" s="7426"/>
      <c r="X1211" s="7426"/>
      <c r="Y1211" s="7426"/>
      <c r="Z1211" s="7426"/>
      <c r="AA1211" s="7426"/>
    </row>
    <row r="1212" spans="1:30" ht="63" customHeight="1" x14ac:dyDescent="0.2">
      <c r="A1212" s="35"/>
      <c r="B1212" s="64" t="s">
        <v>72</v>
      </c>
      <c r="C1212" s="1262" t="s">
        <v>6</v>
      </c>
      <c r="D1212" s="1264" t="s">
        <v>7</v>
      </c>
      <c r="E1212" s="1266" t="s">
        <v>8</v>
      </c>
      <c r="F1212" s="1268" t="s">
        <v>145</v>
      </c>
      <c r="G1212" s="1270" t="s">
        <v>185</v>
      </c>
      <c r="H1212" s="1272" t="s">
        <v>231</v>
      </c>
      <c r="I1212" s="130" t="s">
        <v>243</v>
      </c>
      <c r="J1212" s="1274" t="s">
        <v>294</v>
      </c>
      <c r="K1212" s="391" t="s">
        <v>330</v>
      </c>
      <c r="L1212" s="436" t="s">
        <v>344</v>
      </c>
      <c r="M1212" s="597" t="s">
        <v>396</v>
      </c>
      <c r="N1212" s="586" t="s">
        <v>421</v>
      </c>
      <c r="O1212" s="659" t="s">
        <v>437</v>
      </c>
      <c r="P1212" s="737" t="s">
        <v>473</v>
      </c>
      <c r="Q1212" s="933" t="s">
        <v>613</v>
      </c>
      <c r="R1212" s="843" t="s">
        <v>668</v>
      </c>
      <c r="S1212" s="2608" t="s">
        <v>675</v>
      </c>
      <c r="T1212" s="2625" t="s">
        <v>679</v>
      </c>
      <c r="U1212" s="2445" t="s">
        <v>723</v>
      </c>
      <c r="V1212" s="2656" t="s">
        <v>733</v>
      </c>
      <c r="W1212" s="2656" t="s">
        <v>787</v>
      </c>
      <c r="X1212" s="2656" t="s">
        <v>801</v>
      </c>
      <c r="Y1212" s="2656" t="s">
        <v>802</v>
      </c>
      <c r="Z1212" s="2656" t="s">
        <v>825</v>
      </c>
      <c r="AA1212" s="7110" t="s">
        <v>828</v>
      </c>
      <c r="AB1212" s="7193" t="s">
        <v>851</v>
      </c>
      <c r="AC1212" s="7193" t="s">
        <v>852</v>
      </c>
      <c r="AD1212" s="7115" t="s">
        <v>912</v>
      </c>
    </row>
    <row r="1213" spans="1:30" x14ac:dyDescent="0.2">
      <c r="A1213" s="783"/>
      <c r="B1213" s="640">
        <v>2020</v>
      </c>
      <c r="C1213" s="809" t="s">
        <v>10</v>
      </c>
      <c r="D1213" s="809" t="s">
        <v>10</v>
      </c>
      <c r="E1213" s="809" t="s">
        <v>10</v>
      </c>
      <c r="F1213" s="809" t="s">
        <v>10</v>
      </c>
      <c r="G1213" s="809" t="s">
        <v>10</v>
      </c>
      <c r="H1213" s="809" t="s">
        <v>10</v>
      </c>
      <c r="I1213" s="809" t="s">
        <v>10</v>
      </c>
      <c r="J1213" s="809" t="s">
        <v>10</v>
      </c>
      <c r="K1213" s="809" t="s">
        <v>10</v>
      </c>
      <c r="L1213" s="809" t="s">
        <v>10</v>
      </c>
      <c r="M1213" s="960" t="s">
        <v>10</v>
      </c>
      <c r="N1213" s="809" t="s">
        <v>10</v>
      </c>
      <c r="O1213" s="809" t="s">
        <v>10</v>
      </c>
      <c r="P1213" s="809" t="s">
        <v>10</v>
      </c>
      <c r="Q1213" s="809" t="s">
        <v>10</v>
      </c>
      <c r="R1213" s="809" t="s">
        <v>10</v>
      </c>
      <c r="S1213" s="2627" t="s">
        <v>10</v>
      </c>
      <c r="T1213" s="2627" t="s">
        <v>10</v>
      </c>
      <c r="U1213" s="2686">
        <v>-5.5537995999999996</v>
      </c>
      <c r="V1213" s="2627" t="s">
        <v>10</v>
      </c>
      <c r="W1213" s="2627" t="s">
        <v>10</v>
      </c>
      <c r="X1213" s="2627" t="s">
        <v>10</v>
      </c>
      <c r="Y1213" s="2569" t="s">
        <v>10</v>
      </c>
      <c r="Z1213" s="2569" t="s">
        <v>10</v>
      </c>
      <c r="AA1213" s="2457" t="s">
        <v>10</v>
      </c>
      <c r="AB1213" s="7184" t="s">
        <v>10</v>
      </c>
      <c r="AC1213" s="7184" t="s">
        <v>10</v>
      </c>
      <c r="AD1213" s="7185" t="s">
        <v>10</v>
      </c>
    </row>
    <row r="1214" spans="1:30" x14ac:dyDescent="0.2">
      <c r="A1214" s="824"/>
      <c r="B1214" s="964">
        <v>2021</v>
      </c>
      <c r="C1214" s="841" t="s">
        <v>10</v>
      </c>
      <c r="D1214" s="841" t="s">
        <v>10</v>
      </c>
      <c r="E1214" s="841" t="s">
        <v>10</v>
      </c>
      <c r="F1214" s="841" t="s">
        <v>10</v>
      </c>
      <c r="G1214" s="841" t="s">
        <v>10</v>
      </c>
      <c r="H1214" s="841" t="s">
        <v>10</v>
      </c>
      <c r="I1214" s="841" t="s">
        <v>10</v>
      </c>
      <c r="J1214" s="841" t="s">
        <v>10</v>
      </c>
      <c r="K1214" s="841" t="s">
        <v>10</v>
      </c>
      <c r="L1214" s="841" t="s">
        <v>10</v>
      </c>
      <c r="M1214" s="942" t="s">
        <v>10</v>
      </c>
      <c r="N1214" s="841" t="s">
        <v>10</v>
      </c>
      <c r="O1214" s="841" t="s">
        <v>10</v>
      </c>
      <c r="P1214" s="841" t="s">
        <v>10</v>
      </c>
      <c r="Q1214" s="841" t="s">
        <v>10</v>
      </c>
      <c r="R1214" s="841" t="s">
        <v>10</v>
      </c>
      <c r="S1214" s="2568" t="s">
        <v>10</v>
      </c>
      <c r="T1214" s="2568" t="s">
        <v>10</v>
      </c>
      <c r="U1214" s="2686">
        <v>-2.7551866</v>
      </c>
      <c r="V1214" s="2568" t="s">
        <v>10</v>
      </c>
      <c r="W1214" s="2568" t="s">
        <v>10</v>
      </c>
      <c r="X1214" s="2568" t="s">
        <v>10</v>
      </c>
      <c r="Y1214" s="2569" t="s">
        <v>10</v>
      </c>
      <c r="Z1214" s="2569" t="s">
        <v>10</v>
      </c>
      <c r="AA1214" s="2457" t="s">
        <v>10</v>
      </c>
      <c r="AB1214" s="7184" t="s">
        <v>10</v>
      </c>
      <c r="AC1214" s="7184" t="s">
        <v>10</v>
      </c>
      <c r="AD1214" s="7185" t="s">
        <v>10</v>
      </c>
    </row>
    <row r="1215" spans="1:30" x14ac:dyDescent="0.2">
      <c r="A1215" s="783"/>
      <c r="B1215" s="812" t="s">
        <v>677</v>
      </c>
      <c r="C1215" s="842" t="s">
        <v>10</v>
      </c>
      <c r="D1215" s="842" t="s">
        <v>10</v>
      </c>
      <c r="E1215" s="842" t="s">
        <v>10</v>
      </c>
      <c r="F1215" s="842" t="s">
        <v>10</v>
      </c>
      <c r="G1215" s="842" t="s">
        <v>10</v>
      </c>
      <c r="H1215" s="842" t="s">
        <v>10</v>
      </c>
      <c r="I1215" s="842" t="s">
        <v>10</v>
      </c>
      <c r="J1215" s="842" t="s">
        <v>10</v>
      </c>
      <c r="K1215" s="842" t="s">
        <v>10</v>
      </c>
      <c r="L1215" s="842" t="s">
        <v>10</v>
      </c>
      <c r="M1215" s="943" t="s">
        <v>10</v>
      </c>
      <c r="N1215" s="842" t="s">
        <v>10</v>
      </c>
      <c r="O1215" s="842" t="s">
        <v>10</v>
      </c>
      <c r="P1215" s="842" t="s">
        <v>10</v>
      </c>
      <c r="Q1215" s="842" t="s">
        <v>10</v>
      </c>
      <c r="R1215" s="842" t="s">
        <v>10</v>
      </c>
      <c r="S1215" s="2628" t="s">
        <v>10</v>
      </c>
      <c r="T1215" s="2628" t="s">
        <v>10</v>
      </c>
      <c r="U1215" s="2706">
        <v>-0.80175686000000002</v>
      </c>
      <c r="V1215" s="2628" t="s">
        <v>10</v>
      </c>
      <c r="W1215" s="2628" t="s">
        <v>10</v>
      </c>
      <c r="X1215" s="2628" t="s">
        <v>10</v>
      </c>
      <c r="Y1215" s="2629" t="s">
        <v>10</v>
      </c>
      <c r="Z1215" s="2629" t="s">
        <v>10</v>
      </c>
      <c r="AA1215" s="7208" t="s">
        <v>10</v>
      </c>
      <c r="AB1215" s="7189" t="s">
        <v>10</v>
      </c>
      <c r="AC1215" s="7189" t="s">
        <v>10</v>
      </c>
      <c r="AD1215" s="7190" t="s">
        <v>10</v>
      </c>
    </row>
    <row r="1216" spans="1:30" ht="3" customHeight="1" x14ac:dyDescent="0.2">
      <c r="A1216" s="35"/>
      <c r="B1216" s="35"/>
      <c r="C1216" s="35"/>
      <c r="D1216" s="35"/>
      <c r="E1216" s="35"/>
      <c r="F1216" s="35"/>
    </row>
    <row r="1217" spans="1:30" ht="63" customHeight="1" x14ac:dyDescent="0.2">
      <c r="A1217" s="35"/>
      <c r="B1217" s="7434" t="s">
        <v>730</v>
      </c>
      <c r="C1217" s="7435"/>
      <c r="D1217" s="7435"/>
      <c r="E1217" s="7435"/>
      <c r="F1217" s="7435"/>
      <c r="G1217" s="7435"/>
      <c r="H1217" s="7435"/>
      <c r="I1217" s="7435"/>
      <c r="J1217" s="7435"/>
      <c r="K1217" s="7435"/>
      <c r="L1217" s="7435"/>
      <c r="M1217" s="7435"/>
      <c r="N1217" s="7435"/>
      <c r="O1217" s="7435"/>
      <c r="P1217" s="7435"/>
      <c r="Q1217" s="7435"/>
      <c r="R1217" s="7435"/>
      <c r="S1217" s="2453"/>
      <c r="T1217" s="2454"/>
      <c r="U1217" s="2455"/>
      <c r="V1217" s="2658"/>
      <c r="W1217" s="2658"/>
      <c r="X1217" s="2658"/>
    </row>
    <row r="1218" spans="1:30" x14ac:dyDescent="0.2">
      <c r="AB1218" s="7171"/>
      <c r="AC1218" s="7171"/>
      <c r="AD1218" s="7171"/>
    </row>
    <row r="1219" spans="1:30" ht="63" customHeight="1" x14ac:dyDescent="0.2">
      <c r="A1219" s="22" t="s">
        <v>736</v>
      </c>
      <c r="B1219" s="7428" t="s">
        <v>755</v>
      </c>
      <c r="C1219" s="7426"/>
      <c r="D1219" s="7426"/>
      <c r="E1219" s="7426"/>
      <c r="F1219" s="7426"/>
      <c r="G1219" s="7426"/>
      <c r="H1219" s="7426"/>
      <c r="I1219" s="7426"/>
      <c r="J1219" s="7426"/>
      <c r="K1219" s="7426"/>
      <c r="L1219" s="7426"/>
      <c r="M1219" s="7426"/>
      <c r="N1219" s="7426"/>
      <c r="O1219" s="7426"/>
      <c r="P1219" s="7426"/>
      <c r="Q1219" s="7426"/>
      <c r="R1219" s="7426"/>
      <c r="S1219" s="7426"/>
      <c r="T1219" s="7426"/>
      <c r="U1219" s="7426"/>
      <c r="V1219" s="7426"/>
      <c r="W1219" s="7426"/>
      <c r="X1219" s="7426"/>
      <c r="Y1219" s="7426"/>
      <c r="Z1219" s="7426"/>
      <c r="AA1219" s="7426"/>
    </row>
    <row r="1220" spans="1:30" ht="63" customHeight="1" x14ac:dyDescent="0.2">
      <c r="A1220" s="35"/>
      <c r="B1220" s="64" t="s">
        <v>72</v>
      </c>
      <c r="C1220" s="1262" t="s">
        <v>6</v>
      </c>
      <c r="D1220" s="1264" t="s">
        <v>7</v>
      </c>
      <c r="E1220" s="1266" t="s">
        <v>8</v>
      </c>
      <c r="F1220" s="1268" t="s">
        <v>145</v>
      </c>
      <c r="G1220" s="1270" t="s">
        <v>185</v>
      </c>
      <c r="H1220" s="1272" t="s">
        <v>231</v>
      </c>
      <c r="I1220" s="130" t="s">
        <v>243</v>
      </c>
      <c r="J1220" s="1274" t="s">
        <v>294</v>
      </c>
      <c r="K1220" s="391" t="s">
        <v>330</v>
      </c>
      <c r="L1220" s="436" t="s">
        <v>344</v>
      </c>
      <c r="M1220" s="597" t="s">
        <v>396</v>
      </c>
      <c r="N1220" s="586" t="s">
        <v>421</v>
      </c>
      <c r="O1220" s="659" t="s">
        <v>437</v>
      </c>
      <c r="P1220" s="737" t="s">
        <v>473</v>
      </c>
      <c r="Q1220" s="933" t="s">
        <v>613</v>
      </c>
      <c r="R1220" s="843" t="s">
        <v>668</v>
      </c>
      <c r="S1220" s="2608" t="s">
        <v>675</v>
      </c>
      <c r="T1220" s="2625" t="s">
        <v>679</v>
      </c>
      <c r="U1220" s="2625" t="s">
        <v>748</v>
      </c>
      <c r="V1220" s="2680" t="s">
        <v>733</v>
      </c>
      <c r="W1220" s="2680" t="s">
        <v>787</v>
      </c>
      <c r="X1220" s="2656" t="s">
        <v>801</v>
      </c>
      <c r="Y1220" s="7086" t="s">
        <v>802</v>
      </c>
      <c r="Z1220" s="7086" t="s">
        <v>825</v>
      </c>
      <c r="AA1220" s="7110" t="s">
        <v>828</v>
      </c>
      <c r="AB1220" s="7193" t="s">
        <v>851</v>
      </c>
      <c r="AC1220" s="7193" t="s">
        <v>852</v>
      </c>
      <c r="AD1220" s="7115" t="s">
        <v>912</v>
      </c>
    </row>
    <row r="1221" spans="1:30" x14ac:dyDescent="0.2">
      <c r="A1221" s="783"/>
      <c r="B1221" s="640" t="s">
        <v>749</v>
      </c>
      <c r="C1221" s="2627" t="s">
        <v>10</v>
      </c>
      <c r="D1221" s="2627" t="s">
        <v>10</v>
      </c>
      <c r="E1221" s="2627" t="s">
        <v>10</v>
      </c>
      <c r="F1221" s="2627" t="s">
        <v>10</v>
      </c>
      <c r="G1221" s="2627" t="s">
        <v>10</v>
      </c>
      <c r="H1221" s="2627" t="s">
        <v>10</v>
      </c>
      <c r="I1221" s="2627" t="s">
        <v>10</v>
      </c>
      <c r="J1221" s="2627" t="s">
        <v>10</v>
      </c>
      <c r="K1221" s="2627" t="s">
        <v>10</v>
      </c>
      <c r="L1221" s="2627" t="s">
        <v>10</v>
      </c>
      <c r="M1221" s="2823" t="s">
        <v>10</v>
      </c>
      <c r="N1221" s="2627" t="s">
        <v>10</v>
      </c>
      <c r="O1221" s="2627" t="s">
        <v>10</v>
      </c>
      <c r="P1221" s="2627" t="s">
        <v>10</v>
      </c>
      <c r="Q1221" s="2627" t="s">
        <v>10</v>
      </c>
      <c r="R1221" s="2627" t="s">
        <v>10</v>
      </c>
      <c r="S1221" s="2627" t="s">
        <v>10</v>
      </c>
      <c r="T1221" s="2627" t="s">
        <v>10</v>
      </c>
      <c r="U1221" s="2703">
        <v>6.2955442000000001</v>
      </c>
      <c r="V1221" s="2700">
        <v>4.9841441</v>
      </c>
      <c r="W1221" s="2627" t="s">
        <v>10</v>
      </c>
      <c r="X1221" s="2627" t="s">
        <v>10</v>
      </c>
      <c r="Y1221" s="2447" t="s">
        <v>10</v>
      </c>
      <c r="Z1221" s="2447" t="s">
        <v>10</v>
      </c>
      <c r="AA1221" s="2457" t="s">
        <v>10</v>
      </c>
      <c r="AB1221" s="7184" t="s">
        <v>10</v>
      </c>
      <c r="AC1221" s="7184" t="s">
        <v>10</v>
      </c>
      <c r="AD1221" s="7185" t="s">
        <v>10</v>
      </c>
    </row>
    <row r="1222" spans="1:30" x14ac:dyDescent="0.2">
      <c r="A1222" s="2424"/>
      <c r="B1222" s="964" t="s">
        <v>751</v>
      </c>
      <c r="C1222" s="2569" t="s">
        <v>10</v>
      </c>
      <c r="D1222" s="2569" t="s">
        <v>10</v>
      </c>
      <c r="E1222" s="2569" t="s">
        <v>10</v>
      </c>
      <c r="F1222" s="2569" t="s">
        <v>10</v>
      </c>
      <c r="G1222" s="2569" t="s">
        <v>10</v>
      </c>
      <c r="H1222" s="2569" t="s">
        <v>10</v>
      </c>
      <c r="I1222" s="2569" t="s">
        <v>10</v>
      </c>
      <c r="J1222" s="2569" t="s">
        <v>10</v>
      </c>
      <c r="K1222" s="2569" t="s">
        <v>10</v>
      </c>
      <c r="L1222" s="2569" t="s">
        <v>10</v>
      </c>
      <c r="M1222" s="2457" t="s">
        <v>10</v>
      </c>
      <c r="N1222" s="2569" t="s">
        <v>10</v>
      </c>
      <c r="O1222" s="2569" t="s">
        <v>10</v>
      </c>
      <c r="P1222" s="2569" t="s">
        <v>10</v>
      </c>
      <c r="Q1222" s="2569" t="s">
        <v>10</v>
      </c>
      <c r="R1222" s="2569" t="s">
        <v>10</v>
      </c>
      <c r="S1222" s="2569" t="s">
        <v>10</v>
      </c>
      <c r="T1222" s="2569" t="s">
        <v>10</v>
      </c>
      <c r="U1222" s="2686">
        <v>6.0971250000000001</v>
      </c>
      <c r="V1222" s="2700">
        <v>5.9771383</v>
      </c>
      <c r="W1222" s="2569" t="s">
        <v>10</v>
      </c>
      <c r="X1222" s="2569" t="s">
        <v>10</v>
      </c>
      <c r="Y1222" s="2447" t="s">
        <v>10</v>
      </c>
      <c r="Z1222" s="2447" t="s">
        <v>10</v>
      </c>
      <c r="AA1222" s="2457" t="s">
        <v>10</v>
      </c>
      <c r="AB1222" s="7184" t="s">
        <v>10</v>
      </c>
      <c r="AC1222" s="7184" t="s">
        <v>10</v>
      </c>
      <c r="AD1222" s="7185" t="s">
        <v>10</v>
      </c>
    </row>
    <row r="1223" spans="1:30" x14ac:dyDescent="0.2">
      <c r="A1223" s="2424"/>
      <c r="B1223" s="964" t="s">
        <v>750</v>
      </c>
      <c r="C1223" s="2569" t="s">
        <v>10</v>
      </c>
      <c r="D1223" s="2569" t="s">
        <v>10</v>
      </c>
      <c r="E1223" s="2569" t="s">
        <v>10</v>
      </c>
      <c r="F1223" s="2569" t="s">
        <v>10</v>
      </c>
      <c r="G1223" s="2569" t="s">
        <v>10</v>
      </c>
      <c r="H1223" s="2569" t="s">
        <v>10</v>
      </c>
      <c r="I1223" s="2569" t="s">
        <v>10</v>
      </c>
      <c r="J1223" s="2569" t="s">
        <v>10</v>
      </c>
      <c r="K1223" s="2569" t="s">
        <v>10</v>
      </c>
      <c r="L1223" s="2569" t="s">
        <v>10</v>
      </c>
      <c r="M1223" s="2457" t="s">
        <v>10</v>
      </c>
      <c r="N1223" s="2569" t="s">
        <v>10</v>
      </c>
      <c r="O1223" s="2569" t="s">
        <v>10</v>
      </c>
      <c r="P1223" s="2569" t="s">
        <v>10</v>
      </c>
      <c r="Q1223" s="2569" t="s">
        <v>10</v>
      </c>
      <c r="R1223" s="2569" t="s">
        <v>10</v>
      </c>
      <c r="S1223" s="2569" t="s">
        <v>10</v>
      </c>
      <c r="T1223" s="2569" t="s">
        <v>10</v>
      </c>
      <c r="U1223" s="2686">
        <v>-0.18640072999999999</v>
      </c>
      <c r="V1223" s="2700">
        <v>0.61945581000000005</v>
      </c>
      <c r="W1223" s="2569" t="s">
        <v>10</v>
      </c>
      <c r="X1223" s="2569" t="s">
        <v>10</v>
      </c>
      <c r="Y1223" s="2447" t="s">
        <v>10</v>
      </c>
      <c r="Z1223" s="2447" t="s">
        <v>10</v>
      </c>
      <c r="AA1223" s="2457" t="s">
        <v>10</v>
      </c>
      <c r="AB1223" s="7184" t="s">
        <v>10</v>
      </c>
      <c r="AC1223" s="7184" t="s">
        <v>10</v>
      </c>
      <c r="AD1223" s="7185" t="s">
        <v>10</v>
      </c>
    </row>
    <row r="1224" spans="1:30" x14ac:dyDescent="0.2">
      <c r="A1224" s="824"/>
      <c r="B1224" s="964" t="s">
        <v>752</v>
      </c>
      <c r="C1224" s="841" t="s">
        <v>10</v>
      </c>
      <c r="D1224" s="841" t="s">
        <v>10</v>
      </c>
      <c r="E1224" s="841" t="s">
        <v>10</v>
      </c>
      <c r="F1224" s="841" t="s">
        <v>10</v>
      </c>
      <c r="G1224" s="841" t="s">
        <v>10</v>
      </c>
      <c r="H1224" s="841" t="s">
        <v>10</v>
      </c>
      <c r="I1224" s="841" t="s">
        <v>10</v>
      </c>
      <c r="J1224" s="841" t="s">
        <v>10</v>
      </c>
      <c r="K1224" s="841" t="s">
        <v>10</v>
      </c>
      <c r="L1224" s="841" t="s">
        <v>10</v>
      </c>
      <c r="M1224" s="942" t="s">
        <v>10</v>
      </c>
      <c r="N1224" s="841" t="s">
        <v>10</v>
      </c>
      <c r="O1224" s="841" t="s">
        <v>10</v>
      </c>
      <c r="P1224" s="841" t="s">
        <v>10</v>
      </c>
      <c r="Q1224" s="841" t="s">
        <v>10</v>
      </c>
      <c r="R1224" s="841" t="s">
        <v>10</v>
      </c>
      <c r="S1224" s="841" t="s">
        <v>10</v>
      </c>
      <c r="T1224" s="841" t="s">
        <v>10</v>
      </c>
      <c r="U1224" s="2704">
        <v>1.1635716</v>
      </c>
      <c r="V1224" s="2701">
        <v>1.6304285999999999</v>
      </c>
      <c r="W1224" s="841" t="s">
        <v>10</v>
      </c>
      <c r="X1224" s="841" t="s">
        <v>10</v>
      </c>
      <c r="Y1224" s="2447" t="s">
        <v>10</v>
      </c>
      <c r="Z1224" s="2447" t="s">
        <v>10</v>
      </c>
      <c r="AA1224" s="2457" t="s">
        <v>10</v>
      </c>
      <c r="AB1224" s="7184" t="s">
        <v>10</v>
      </c>
      <c r="AC1224" s="7184" t="s">
        <v>10</v>
      </c>
      <c r="AD1224" s="7185" t="s">
        <v>10</v>
      </c>
    </row>
    <row r="1225" spans="1:30" x14ac:dyDescent="0.2">
      <c r="A1225" s="783"/>
      <c r="B1225" s="812" t="s">
        <v>753</v>
      </c>
      <c r="C1225" s="842" t="s">
        <v>10</v>
      </c>
      <c r="D1225" s="842" t="s">
        <v>10</v>
      </c>
      <c r="E1225" s="842" t="s">
        <v>10</v>
      </c>
      <c r="F1225" s="842" t="s">
        <v>10</v>
      </c>
      <c r="G1225" s="842" t="s">
        <v>10</v>
      </c>
      <c r="H1225" s="842" t="s">
        <v>10</v>
      </c>
      <c r="I1225" s="842" t="s">
        <v>10</v>
      </c>
      <c r="J1225" s="842" t="s">
        <v>10</v>
      </c>
      <c r="K1225" s="842" t="s">
        <v>10</v>
      </c>
      <c r="L1225" s="842" t="s">
        <v>10</v>
      </c>
      <c r="M1225" s="943" t="s">
        <v>10</v>
      </c>
      <c r="N1225" s="842" t="s">
        <v>10</v>
      </c>
      <c r="O1225" s="842" t="s">
        <v>10</v>
      </c>
      <c r="P1225" s="842" t="s">
        <v>10</v>
      </c>
      <c r="Q1225" s="842" t="s">
        <v>10</v>
      </c>
      <c r="R1225" s="842" t="s">
        <v>10</v>
      </c>
      <c r="S1225" s="842" t="s">
        <v>10</v>
      </c>
      <c r="T1225" s="842" t="s">
        <v>10</v>
      </c>
      <c r="U1225" s="2705">
        <v>-7.6800331999999996</v>
      </c>
      <c r="V1225" s="2702">
        <v>-3.4643896000000001</v>
      </c>
      <c r="W1225" s="842" t="s">
        <v>10</v>
      </c>
      <c r="X1225" s="842" t="s">
        <v>10</v>
      </c>
      <c r="Y1225" s="2452" t="s">
        <v>10</v>
      </c>
      <c r="Z1225" s="2452" t="s">
        <v>10</v>
      </c>
      <c r="AA1225" s="7208" t="s">
        <v>10</v>
      </c>
      <c r="AB1225" s="7189" t="s">
        <v>10</v>
      </c>
      <c r="AC1225" s="7189" t="s">
        <v>10</v>
      </c>
      <c r="AD1225" s="7190" t="s">
        <v>10</v>
      </c>
    </row>
    <row r="1226" spans="1:30" ht="3" customHeight="1" x14ac:dyDescent="0.2">
      <c r="A1226" s="35"/>
      <c r="B1226" s="35"/>
      <c r="C1226" s="35"/>
      <c r="D1226" s="35"/>
      <c r="E1226" s="35"/>
      <c r="F1226" s="35"/>
      <c r="AA1226" s="2457"/>
      <c r="AB1226" s="7184"/>
      <c r="AC1226" s="7221"/>
    </row>
    <row r="1227" spans="1:30" ht="63" customHeight="1" x14ac:dyDescent="0.2">
      <c r="A1227" s="35"/>
      <c r="B1227" s="7434" t="s">
        <v>754</v>
      </c>
      <c r="C1227" s="7435"/>
      <c r="D1227" s="7435"/>
      <c r="E1227" s="7435"/>
      <c r="F1227" s="7435"/>
      <c r="G1227" s="7435"/>
      <c r="H1227" s="7435"/>
      <c r="I1227" s="7435"/>
      <c r="J1227" s="7435"/>
      <c r="K1227" s="7435"/>
      <c r="L1227" s="7435"/>
      <c r="M1227" s="7435"/>
      <c r="N1227" s="7435"/>
      <c r="O1227" s="7435"/>
      <c r="P1227" s="7435"/>
      <c r="Q1227" s="7435"/>
      <c r="R1227" s="7435"/>
      <c r="S1227" s="2453"/>
      <c r="T1227" s="2454"/>
      <c r="U1227" s="2455"/>
      <c r="V1227" s="2658"/>
      <c r="W1227" s="2658"/>
      <c r="X1227" s="2658"/>
    </row>
    <row r="1228" spans="1:30" x14ac:dyDescent="0.2">
      <c r="AB1228" s="7171"/>
      <c r="AC1228" s="7171"/>
      <c r="AD1228" s="7171"/>
    </row>
    <row r="1229" spans="1:30" ht="63" customHeight="1" x14ac:dyDescent="0.2">
      <c r="A1229" s="22" t="s">
        <v>744</v>
      </c>
      <c r="B1229" s="7428" t="s">
        <v>743</v>
      </c>
      <c r="C1229" s="7426"/>
      <c r="D1229" s="7426"/>
      <c r="E1229" s="7426"/>
      <c r="F1229" s="7426"/>
      <c r="G1229" s="7426"/>
      <c r="H1229" s="7426"/>
      <c r="I1229" s="7426"/>
      <c r="J1229" s="7426"/>
      <c r="K1229" s="7426"/>
      <c r="L1229" s="7426"/>
      <c r="M1229" s="7426"/>
      <c r="N1229" s="7426"/>
      <c r="O1229" s="7426"/>
      <c r="P1229" s="7426"/>
      <c r="Q1229" s="7426"/>
      <c r="R1229" s="7426"/>
      <c r="S1229" s="7426"/>
      <c r="T1229" s="7426"/>
      <c r="U1229" s="7426"/>
      <c r="V1229" s="7426"/>
      <c r="W1229" s="7426"/>
      <c r="X1229" s="7426"/>
      <c r="Y1229" s="7426"/>
      <c r="Z1229" s="7426"/>
      <c r="AA1229" s="7426"/>
    </row>
    <row r="1230" spans="1:30" ht="63" customHeight="1" x14ac:dyDescent="0.2">
      <c r="A1230" s="35"/>
      <c r="B1230" s="64" t="s">
        <v>72</v>
      </c>
      <c r="C1230" s="1262" t="s">
        <v>6</v>
      </c>
      <c r="D1230" s="1264" t="s">
        <v>7</v>
      </c>
      <c r="E1230" s="1266" t="s">
        <v>8</v>
      </c>
      <c r="F1230" s="1268" t="s">
        <v>145</v>
      </c>
      <c r="G1230" s="1270" t="s">
        <v>185</v>
      </c>
      <c r="H1230" s="1272" t="s">
        <v>231</v>
      </c>
      <c r="I1230" s="130" t="s">
        <v>243</v>
      </c>
      <c r="J1230" s="1274" t="s">
        <v>294</v>
      </c>
      <c r="K1230" s="391" t="s">
        <v>330</v>
      </c>
      <c r="L1230" s="436" t="s">
        <v>344</v>
      </c>
      <c r="M1230" s="597" t="s">
        <v>396</v>
      </c>
      <c r="N1230" s="586" t="s">
        <v>421</v>
      </c>
      <c r="O1230" s="659" t="s">
        <v>437</v>
      </c>
      <c r="P1230" s="737" t="s">
        <v>473</v>
      </c>
      <c r="Q1230" s="933" t="s">
        <v>613</v>
      </c>
      <c r="R1230" s="843" t="s">
        <v>668</v>
      </c>
      <c r="S1230" s="2608" t="s">
        <v>675</v>
      </c>
      <c r="T1230" s="2625" t="s">
        <v>679</v>
      </c>
      <c r="U1230" s="2626" t="s">
        <v>723</v>
      </c>
      <c r="V1230" s="2680" t="s">
        <v>733</v>
      </c>
      <c r="W1230" s="2680" t="s">
        <v>787</v>
      </c>
      <c r="X1230" s="2656" t="s">
        <v>801</v>
      </c>
      <c r="Y1230" s="7086" t="s">
        <v>802</v>
      </c>
      <c r="Z1230" s="7086" t="s">
        <v>825</v>
      </c>
      <c r="AA1230" s="7110" t="s">
        <v>828</v>
      </c>
      <c r="AB1230" s="7193" t="s">
        <v>851</v>
      </c>
      <c r="AC1230" s="7193" t="s">
        <v>852</v>
      </c>
      <c r="AD1230" s="7115" t="s">
        <v>912</v>
      </c>
    </row>
    <row r="1231" spans="1:30" x14ac:dyDescent="0.2">
      <c r="A1231" s="783"/>
      <c r="B1231" s="640" t="s">
        <v>738</v>
      </c>
      <c r="C1231" s="2627" t="s">
        <v>10</v>
      </c>
      <c r="D1231" s="2627" t="s">
        <v>10</v>
      </c>
      <c r="E1231" s="2627" t="s">
        <v>10</v>
      </c>
      <c r="F1231" s="2627" t="s">
        <v>10</v>
      </c>
      <c r="G1231" s="2627" t="s">
        <v>10</v>
      </c>
      <c r="H1231" s="2627" t="s">
        <v>10</v>
      </c>
      <c r="I1231" s="2627" t="s">
        <v>10</v>
      </c>
      <c r="J1231" s="2627" t="s">
        <v>10</v>
      </c>
      <c r="K1231" s="2627" t="s">
        <v>10</v>
      </c>
      <c r="L1231" s="2627" t="s">
        <v>10</v>
      </c>
      <c r="M1231" s="2823" t="s">
        <v>10</v>
      </c>
      <c r="N1231" s="2627" t="s">
        <v>10</v>
      </c>
      <c r="O1231" s="2627" t="s">
        <v>10</v>
      </c>
      <c r="P1231" s="2627" t="s">
        <v>10</v>
      </c>
      <c r="Q1231" s="2627" t="s">
        <v>10</v>
      </c>
      <c r="R1231" s="2627" t="s">
        <v>10</v>
      </c>
      <c r="S1231" s="2627" t="s">
        <v>10</v>
      </c>
      <c r="T1231" s="2627" t="s">
        <v>10</v>
      </c>
      <c r="U1231" s="2627" t="s">
        <v>10</v>
      </c>
      <c r="V1231" s="2700">
        <v>15.76347</v>
      </c>
      <c r="W1231" s="2627" t="s">
        <v>10</v>
      </c>
      <c r="X1231" s="2627" t="s">
        <v>10</v>
      </c>
      <c r="Y1231" s="2447" t="s">
        <v>10</v>
      </c>
      <c r="Z1231" s="2447" t="s">
        <v>10</v>
      </c>
      <c r="AA1231" s="2457" t="s">
        <v>10</v>
      </c>
      <c r="AB1231" s="7184" t="s">
        <v>10</v>
      </c>
      <c r="AC1231" s="7184" t="s">
        <v>10</v>
      </c>
      <c r="AD1231" s="7185" t="s">
        <v>10</v>
      </c>
    </row>
    <row r="1232" spans="1:30" x14ac:dyDescent="0.2">
      <c r="A1232" s="2424"/>
      <c r="B1232" s="964" t="s">
        <v>739</v>
      </c>
      <c r="C1232" s="2569" t="s">
        <v>10</v>
      </c>
      <c r="D1232" s="2569" t="s">
        <v>10</v>
      </c>
      <c r="E1232" s="2569" t="s">
        <v>10</v>
      </c>
      <c r="F1232" s="2569" t="s">
        <v>10</v>
      </c>
      <c r="G1232" s="2569" t="s">
        <v>10</v>
      </c>
      <c r="H1232" s="2569" t="s">
        <v>10</v>
      </c>
      <c r="I1232" s="2569" t="s">
        <v>10</v>
      </c>
      <c r="J1232" s="2569" t="s">
        <v>10</v>
      </c>
      <c r="K1232" s="2569" t="s">
        <v>10</v>
      </c>
      <c r="L1232" s="2569" t="s">
        <v>10</v>
      </c>
      <c r="M1232" s="2457" t="s">
        <v>10</v>
      </c>
      <c r="N1232" s="2569" t="s">
        <v>10</v>
      </c>
      <c r="O1232" s="2569" t="s">
        <v>10</v>
      </c>
      <c r="P1232" s="2569" t="s">
        <v>10</v>
      </c>
      <c r="Q1232" s="2569" t="s">
        <v>10</v>
      </c>
      <c r="R1232" s="2569" t="s">
        <v>10</v>
      </c>
      <c r="S1232" s="2569" t="s">
        <v>10</v>
      </c>
      <c r="T1232" s="2569" t="s">
        <v>10</v>
      </c>
      <c r="U1232" s="2569" t="s">
        <v>10</v>
      </c>
      <c r="V1232" s="2700">
        <v>14.545861</v>
      </c>
      <c r="W1232" s="2569" t="s">
        <v>10</v>
      </c>
      <c r="X1232" s="2569" t="s">
        <v>10</v>
      </c>
      <c r="Y1232" s="2447" t="s">
        <v>10</v>
      </c>
      <c r="Z1232" s="2447" t="s">
        <v>10</v>
      </c>
      <c r="AA1232" s="2457" t="s">
        <v>10</v>
      </c>
      <c r="AB1232" s="7184" t="s">
        <v>10</v>
      </c>
      <c r="AC1232" s="7184" t="s">
        <v>10</v>
      </c>
      <c r="AD1232" s="7185" t="s">
        <v>10</v>
      </c>
    </row>
    <row r="1233" spans="1:30" x14ac:dyDescent="0.2">
      <c r="A1233" s="2424"/>
      <c r="B1233" s="964" t="s">
        <v>740</v>
      </c>
      <c r="C1233" s="2569" t="s">
        <v>10</v>
      </c>
      <c r="D1233" s="2569" t="s">
        <v>10</v>
      </c>
      <c r="E1233" s="2569" t="s">
        <v>10</v>
      </c>
      <c r="F1233" s="2569" t="s">
        <v>10</v>
      </c>
      <c r="G1233" s="2569" t="s">
        <v>10</v>
      </c>
      <c r="H1233" s="2569" t="s">
        <v>10</v>
      </c>
      <c r="I1233" s="2569" t="s">
        <v>10</v>
      </c>
      <c r="J1233" s="2569" t="s">
        <v>10</v>
      </c>
      <c r="K1233" s="2569" t="s">
        <v>10</v>
      </c>
      <c r="L1233" s="2569" t="s">
        <v>10</v>
      </c>
      <c r="M1233" s="2457" t="s">
        <v>10</v>
      </c>
      <c r="N1233" s="2569" t="s">
        <v>10</v>
      </c>
      <c r="O1233" s="2569" t="s">
        <v>10</v>
      </c>
      <c r="P1233" s="2569" t="s">
        <v>10</v>
      </c>
      <c r="Q1233" s="2569" t="s">
        <v>10</v>
      </c>
      <c r="R1233" s="2569" t="s">
        <v>10</v>
      </c>
      <c r="S1233" s="2569" t="s">
        <v>10</v>
      </c>
      <c r="T1233" s="2569" t="s">
        <v>10</v>
      </c>
      <c r="U1233" s="2569" t="s">
        <v>10</v>
      </c>
      <c r="V1233" s="2700">
        <v>16.389693000000001</v>
      </c>
      <c r="W1233" s="2569" t="s">
        <v>10</v>
      </c>
      <c r="X1233" s="2569" t="s">
        <v>10</v>
      </c>
      <c r="Y1233" s="2447" t="s">
        <v>10</v>
      </c>
      <c r="Z1233" s="2447" t="s">
        <v>10</v>
      </c>
      <c r="AA1233" s="2457" t="s">
        <v>10</v>
      </c>
      <c r="AB1233" s="7184" t="s">
        <v>10</v>
      </c>
      <c r="AC1233" s="7184" t="s">
        <v>10</v>
      </c>
      <c r="AD1233" s="7185" t="s">
        <v>10</v>
      </c>
    </row>
    <row r="1234" spans="1:30" x14ac:dyDescent="0.2">
      <c r="A1234" s="824"/>
      <c r="B1234" s="964" t="s">
        <v>741</v>
      </c>
      <c r="C1234" s="841" t="s">
        <v>10</v>
      </c>
      <c r="D1234" s="841" t="s">
        <v>10</v>
      </c>
      <c r="E1234" s="841" t="s">
        <v>10</v>
      </c>
      <c r="F1234" s="841" t="s">
        <v>10</v>
      </c>
      <c r="G1234" s="841" t="s">
        <v>10</v>
      </c>
      <c r="H1234" s="841" t="s">
        <v>10</v>
      </c>
      <c r="I1234" s="841" t="s">
        <v>10</v>
      </c>
      <c r="J1234" s="841" t="s">
        <v>10</v>
      </c>
      <c r="K1234" s="841" t="s">
        <v>10</v>
      </c>
      <c r="L1234" s="841" t="s">
        <v>10</v>
      </c>
      <c r="M1234" s="942" t="s">
        <v>10</v>
      </c>
      <c r="N1234" s="841" t="s">
        <v>10</v>
      </c>
      <c r="O1234" s="841" t="s">
        <v>10</v>
      </c>
      <c r="P1234" s="841" t="s">
        <v>10</v>
      </c>
      <c r="Q1234" s="841" t="s">
        <v>10</v>
      </c>
      <c r="R1234" s="841" t="s">
        <v>10</v>
      </c>
      <c r="S1234" s="841" t="s">
        <v>10</v>
      </c>
      <c r="T1234" s="841" t="s">
        <v>10</v>
      </c>
      <c r="U1234" s="841" t="s">
        <v>10</v>
      </c>
      <c r="V1234" s="2701">
        <v>38.562565999999997</v>
      </c>
      <c r="W1234" s="841" t="s">
        <v>10</v>
      </c>
      <c r="X1234" s="841" t="s">
        <v>10</v>
      </c>
      <c r="Y1234" s="2447" t="s">
        <v>10</v>
      </c>
      <c r="Z1234" s="2447" t="s">
        <v>10</v>
      </c>
      <c r="AA1234" s="2457" t="s">
        <v>10</v>
      </c>
      <c r="AB1234" s="7184" t="s">
        <v>10</v>
      </c>
      <c r="AC1234" s="7184" t="s">
        <v>10</v>
      </c>
      <c r="AD1234" s="7185" t="s">
        <v>10</v>
      </c>
    </row>
    <row r="1235" spans="1:30" x14ac:dyDescent="0.2">
      <c r="A1235" s="783"/>
      <c r="B1235" s="812" t="s">
        <v>742</v>
      </c>
      <c r="C1235" s="842" t="s">
        <v>10</v>
      </c>
      <c r="D1235" s="842" t="s">
        <v>10</v>
      </c>
      <c r="E1235" s="842" t="s">
        <v>10</v>
      </c>
      <c r="F1235" s="842" t="s">
        <v>10</v>
      </c>
      <c r="G1235" s="842" t="s">
        <v>10</v>
      </c>
      <c r="H1235" s="842" t="s">
        <v>10</v>
      </c>
      <c r="I1235" s="842" t="s">
        <v>10</v>
      </c>
      <c r="J1235" s="842" t="s">
        <v>10</v>
      </c>
      <c r="K1235" s="842" t="s">
        <v>10</v>
      </c>
      <c r="L1235" s="842" t="s">
        <v>10</v>
      </c>
      <c r="M1235" s="943" t="s">
        <v>10</v>
      </c>
      <c r="N1235" s="842" t="s">
        <v>10</v>
      </c>
      <c r="O1235" s="842" t="s">
        <v>10</v>
      </c>
      <c r="P1235" s="842" t="s">
        <v>10</v>
      </c>
      <c r="Q1235" s="842" t="s">
        <v>10</v>
      </c>
      <c r="R1235" s="842" t="s">
        <v>10</v>
      </c>
      <c r="S1235" s="842" t="s">
        <v>10</v>
      </c>
      <c r="T1235" s="842" t="s">
        <v>10</v>
      </c>
      <c r="U1235" s="842" t="s">
        <v>10</v>
      </c>
      <c r="V1235" s="2702">
        <v>14.738409000000001</v>
      </c>
      <c r="W1235" s="842" t="s">
        <v>10</v>
      </c>
      <c r="X1235" s="842" t="s">
        <v>10</v>
      </c>
      <c r="Y1235" s="2452" t="s">
        <v>10</v>
      </c>
      <c r="Z1235" s="2452" t="s">
        <v>10</v>
      </c>
      <c r="AA1235" s="7208" t="s">
        <v>10</v>
      </c>
      <c r="AB1235" s="7189" t="s">
        <v>10</v>
      </c>
      <c r="AC1235" s="7189" t="s">
        <v>10</v>
      </c>
      <c r="AD1235" s="7190" t="s">
        <v>10</v>
      </c>
    </row>
    <row r="1236" spans="1:30" ht="3" customHeight="1" x14ac:dyDescent="0.2">
      <c r="A1236" s="35"/>
      <c r="B1236" s="35"/>
      <c r="C1236" s="35"/>
      <c r="D1236" s="35"/>
      <c r="E1236" s="35"/>
      <c r="F1236" s="35"/>
    </row>
    <row r="1237" spans="1:30" ht="63" customHeight="1" x14ac:dyDescent="0.2">
      <c r="A1237" s="35"/>
      <c r="B1237" s="7434" t="s">
        <v>737</v>
      </c>
      <c r="C1237" s="7435"/>
      <c r="D1237" s="7435"/>
      <c r="E1237" s="7435"/>
      <c r="F1237" s="7435"/>
      <c r="G1237" s="7435"/>
      <c r="H1237" s="7435"/>
      <c r="I1237" s="7435"/>
      <c r="J1237" s="7435"/>
      <c r="K1237" s="7435"/>
      <c r="L1237" s="7435"/>
      <c r="M1237" s="7435"/>
      <c r="N1237" s="7435"/>
      <c r="O1237" s="7435"/>
      <c r="P1237" s="7435"/>
      <c r="Q1237" s="7435"/>
      <c r="R1237" s="7435"/>
      <c r="S1237" s="2453"/>
      <c r="T1237" s="2454"/>
      <c r="U1237" s="2455"/>
      <c r="V1237" s="2658"/>
      <c r="W1237" s="2658"/>
      <c r="X1237" s="2658"/>
    </row>
    <row r="1238" spans="1:30" x14ac:dyDescent="0.2">
      <c r="AB1238" s="7171"/>
      <c r="AC1238" s="7171"/>
      <c r="AD1238" s="7171"/>
    </row>
    <row r="1239" spans="1:30" ht="63" customHeight="1" x14ac:dyDescent="0.2">
      <c r="A1239" s="22" t="s">
        <v>747</v>
      </c>
      <c r="B1239" s="7428" t="s">
        <v>746</v>
      </c>
      <c r="C1239" s="7426"/>
      <c r="D1239" s="7426"/>
      <c r="E1239" s="7426"/>
      <c r="F1239" s="7426"/>
      <c r="G1239" s="7426"/>
      <c r="H1239" s="7426"/>
      <c r="I1239" s="7426"/>
      <c r="J1239" s="7426"/>
      <c r="K1239" s="7426"/>
      <c r="L1239" s="7426"/>
      <c r="M1239" s="7426"/>
      <c r="N1239" s="7426"/>
      <c r="O1239" s="7426"/>
      <c r="P1239" s="7426"/>
      <c r="Q1239" s="7426"/>
      <c r="R1239" s="7426"/>
      <c r="S1239" s="7426"/>
      <c r="T1239" s="7426"/>
      <c r="U1239" s="7426"/>
      <c r="V1239" s="7426"/>
      <c r="W1239" s="7426"/>
      <c r="X1239" s="7426"/>
      <c r="Y1239" s="7426"/>
      <c r="Z1239" s="7426"/>
      <c r="AA1239" s="7426"/>
    </row>
    <row r="1240" spans="1:30" ht="63" customHeight="1" x14ac:dyDescent="0.2">
      <c r="A1240" s="35"/>
      <c r="B1240" s="64" t="s">
        <v>72</v>
      </c>
      <c r="C1240" s="1262" t="s">
        <v>6</v>
      </c>
      <c r="D1240" s="1264" t="s">
        <v>7</v>
      </c>
      <c r="E1240" s="1266" t="s">
        <v>8</v>
      </c>
      <c r="F1240" s="1268" t="s">
        <v>145</v>
      </c>
      <c r="G1240" s="1270" t="s">
        <v>185</v>
      </c>
      <c r="H1240" s="1272" t="s">
        <v>231</v>
      </c>
      <c r="I1240" s="130" t="s">
        <v>243</v>
      </c>
      <c r="J1240" s="1274" t="s">
        <v>294</v>
      </c>
      <c r="K1240" s="391" t="s">
        <v>330</v>
      </c>
      <c r="L1240" s="436" t="s">
        <v>344</v>
      </c>
      <c r="M1240" s="597" t="s">
        <v>396</v>
      </c>
      <c r="N1240" s="586" t="s">
        <v>421</v>
      </c>
      <c r="O1240" s="659" t="s">
        <v>437</v>
      </c>
      <c r="P1240" s="737" t="s">
        <v>473</v>
      </c>
      <c r="Q1240" s="933" t="s">
        <v>613</v>
      </c>
      <c r="R1240" s="843" t="s">
        <v>668</v>
      </c>
      <c r="S1240" s="2608" t="s">
        <v>675</v>
      </c>
      <c r="T1240" s="2625" t="s">
        <v>679</v>
      </c>
      <c r="U1240" s="2626" t="s">
        <v>723</v>
      </c>
      <c r="V1240" s="2840" t="s">
        <v>733</v>
      </c>
      <c r="W1240" s="2680" t="s">
        <v>787</v>
      </c>
      <c r="X1240" s="2656" t="s">
        <v>801</v>
      </c>
      <c r="Y1240" s="7086" t="s">
        <v>802</v>
      </c>
      <c r="Z1240" s="7086" t="s">
        <v>825</v>
      </c>
      <c r="AA1240" s="7110" t="s">
        <v>828</v>
      </c>
      <c r="AB1240" s="7193" t="s">
        <v>851</v>
      </c>
      <c r="AC1240" s="7193" t="s">
        <v>852</v>
      </c>
      <c r="AD1240" s="7115" t="s">
        <v>912</v>
      </c>
    </row>
    <row r="1241" spans="1:30" x14ac:dyDescent="0.2">
      <c r="A1241" s="783"/>
      <c r="B1241" s="640" t="s">
        <v>738</v>
      </c>
      <c r="C1241" s="2627" t="s">
        <v>10</v>
      </c>
      <c r="D1241" s="2627" t="s">
        <v>10</v>
      </c>
      <c r="E1241" s="2627" t="s">
        <v>10</v>
      </c>
      <c r="F1241" s="2627" t="s">
        <v>10</v>
      </c>
      <c r="G1241" s="2627" t="s">
        <v>10</v>
      </c>
      <c r="H1241" s="2627" t="s">
        <v>10</v>
      </c>
      <c r="I1241" s="2627" t="s">
        <v>10</v>
      </c>
      <c r="J1241" s="2627" t="s">
        <v>10</v>
      </c>
      <c r="K1241" s="2627" t="s">
        <v>10</v>
      </c>
      <c r="L1241" s="2627" t="s">
        <v>10</v>
      </c>
      <c r="M1241" s="2823" t="s">
        <v>10</v>
      </c>
      <c r="N1241" s="2627" t="s">
        <v>10</v>
      </c>
      <c r="O1241" s="2627" t="s">
        <v>10</v>
      </c>
      <c r="P1241" s="2627" t="s">
        <v>10</v>
      </c>
      <c r="Q1241" s="2627" t="s">
        <v>10</v>
      </c>
      <c r="R1241" s="2627" t="s">
        <v>10</v>
      </c>
      <c r="S1241" s="2627" t="s">
        <v>10</v>
      </c>
      <c r="T1241" s="2627" t="s">
        <v>10</v>
      </c>
      <c r="U1241" s="2627" t="s">
        <v>10</v>
      </c>
      <c r="V1241" s="2700">
        <v>1.0009527</v>
      </c>
      <c r="W1241" s="2627" t="s">
        <v>10</v>
      </c>
      <c r="X1241" s="2627" t="s">
        <v>10</v>
      </c>
      <c r="Y1241" s="2447" t="s">
        <v>10</v>
      </c>
      <c r="Z1241" s="2447" t="s">
        <v>10</v>
      </c>
      <c r="AA1241" s="2457" t="s">
        <v>10</v>
      </c>
      <c r="AB1241" s="7184" t="s">
        <v>10</v>
      </c>
      <c r="AC1241" s="7184" t="s">
        <v>10</v>
      </c>
      <c r="AD1241" s="7185" t="s">
        <v>10</v>
      </c>
    </row>
    <row r="1242" spans="1:30" x14ac:dyDescent="0.2">
      <c r="A1242" s="2424"/>
      <c r="B1242" s="964" t="s">
        <v>739</v>
      </c>
      <c r="C1242" s="2569" t="s">
        <v>10</v>
      </c>
      <c r="D1242" s="2569" t="s">
        <v>10</v>
      </c>
      <c r="E1242" s="2569" t="s">
        <v>10</v>
      </c>
      <c r="F1242" s="2569" t="s">
        <v>10</v>
      </c>
      <c r="G1242" s="2569" t="s">
        <v>10</v>
      </c>
      <c r="H1242" s="2569" t="s">
        <v>10</v>
      </c>
      <c r="I1242" s="2569" t="s">
        <v>10</v>
      </c>
      <c r="J1242" s="2569" t="s">
        <v>10</v>
      </c>
      <c r="K1242" s="2569" t="s">
        <v>10</v>
      </c>
      <c r="L1242" s="2569" t="s">
        <v>10</v>
      </c>
      <c r="M1242" s="2457" t="s">
        <v>10</v>
      </c>
      <c r="N1242" s="2569" t="s">
        <v>10</v>
      </c>
      <c r="O1242" s="2569" t="s">
        <v>10</v>
      </c>
      <c r="P1242" s="2569" t="s">
        <v>10</v>
      </c>
      <c r="Q1242" s="2569" t="s">
        <v>10</v>
      </c>
      <c r="R1242" s="2569" t="s">
        <v>10</v>
      </c>
      <c r="S1242" s="2569" t="s">
        <v>10</v>
      </c>
      <c r="T1242" s="2569" t="s">
        <v>10</v>
      </c>
      <c r="U1242" s="2569" t="s">
        <v>10</v>
      </c>
      <c r="V1242" s="2700">
        <v>-0.58954293000000002</v>
      </c>
      <c r="W1242" s="2569" t="s">
        <v>10</v>
      </c>
      <c r="X1242" s="2569" t="s">
        <v>10</v>
      </c>
      <c r="Y1242" s="2447" t="s">
        <v>10</v>
      </c>
      <c r="Z1242" s="2447" t="s">
        <v>10</v>
      </c>
      <c r="AA1242" s="2457" t="s">
        <v>10</v>
      </c>
      <c r="AB1242" s="7184" t="s">
        <v>10</v>
      </c>
      <c r="AC1242" s="7184" t="s">
        <v>10</v>
      </c>
      <c r="AD1242" s="7185" t="s">
        <v>10</v>
      </c>
    </row>
    <row r="1243" spans="1:30" x14ac:dyDescent="0.2">
      <c r="A1243" s="2424"/>
      <c r="B1243" s="964" t="s">
        <v>740</v>
      </c>
      <c r="C1243" s="2569" t="s">
        <v>10</v>
      </c>
      <c r="D1243" s="2569" t="s">
        <v>10</v>
      </c>
      <c r="E1243" s="2569" t="s">
        <v>10</v>
      </c>
      <c r="F1243" s="2569" t="s">
        <v>10</v>
      </c>
      <c r="G1243" s="2569" t="s">
        <v>10</v>
      </c>
      <c r="H1243" s="2569" t="s">
        <v>10</v>
      </c>
      <c r="I1243" s="2569" t="s">
        <v>10</v>
      </c>
      <c r="J1243" s="2569" t="s">
        <v>10</v>
      </c>
      <c r="K1243" s="2569" t="s">
        <v>10</v>
      </c>
      <c r="L1243" s="2569" t="s">
        <v>10</v>
      </c>
      <c r="M1243" s="2457" t="s">
        <v>10</v>
      </c>
      <c r="N1243" s="2569" t="s">
        <v>10</v>
      </c>
      <c r="O1243" s="2569" t="s">
        <v>10</v>
      </c>
      <c r="P1243" s="2569" t="s">
        <v>10</v>
      </c>
      <c r="Q1243" s="2569" t="s">
        <v>10</v>
      </c>
      <c r="R1243" s="2569" t="s">
        <v>10</v>
      </c>
      <c r="S1243" s="2569" t="s">
        <v>10</v>
      </c>
      <c r="T1243" s="2569" t="s">
        <v>10</v>
      </c>
      <c r="U1243" s="2569" t="s">
        <v>10</v>
      </c>
      <c r="V1243" s="2700">
        <v>1.6943877000000001</v>
      </c>
      <c r="W1243" s="2569" t="s">
        <v>10</v>
      </c>
      <c r="X1243" s="2569" t="s">
        <v>10</v>
      </c>
      <c r="Y1243" s="2447" t="s">
        <v>10</v>
      </c>
      <c r="Z1243" s="2447" t="s">
        <v>10</v>
      </c>
      <c r="AA1243" s="2457" t="s">
        <v>10</v>
      </c>
      <c r="AB1243" s="7184" t="s">
        <v>10</v>
      </c>
      <c r="AC1243" s="7184" t="s">
        <v>10</v>
      </c>
      <c r="AD1243" s="7185" t="s">
        <v>10</v>
      </c>
    </row>
    <row r="1244" spans="1:30" x14ac:dyDescent="0.2">
      <c r="A1244" s="824"/>
      <c r="B1244" s="964" t="s">
        <v>741</v>
      </c>
      <c r="C1244" s="841" t="s">
        <v>10</v>
      </c>
      <c r="D1244" s="841" t="s">
        <v>10</v>
      </c>
      <c r="E1244" s="841" t="s">
        <v>10</v>
      </c>
      <c r="F1244" s="841" t="s">
        <v>10</v>
      </c>
      <c r="G1244" s="841" t="s">
        <v>10</v>
      </c>
      <c r="H1244" s="841" t="s">
        <v>10</v>
      </c>
      <c r="I1244" s="841" t="s">
        <v>10</v>
      </c>
      <c r="J1244" s="841" t="s">
        <v>10</v>
      </c>
      <c r="K1244" s="841" t="s">
        <v>10</v>
      </c>
      <c r="L1244" s="841" t="s">
        <v>10</v>
      </c>
      <c r="M1244" s="942" t="s">
        <v>10</v>
      </c>
      <c r="N1244" s="841" t="s">
        <v>10</v>
      </c>
      <c r="O1244" s="841" t="s">
        <v>10</v>
      </c>
      <c r="P1244" s="841" t="s">
        <v>10</v>
      </c>
      <c r="Q1244" s="841" t="s">
        <v>10</v>
      </c>
      <c r="R1244" s="841" t="s">
        <v>10</v>
      </c>
      <c r="S1244" s="841" t="s">
        <v>10</v>
      </c>
      <c r="T1244" s="841" t="s">
        <v>10</v>
      </c>
      <c r="U1244" s="841" t="s">
        <v>10</v>
      </c>
      <c r="V1244" s="2701">
        <v>-9.0605840999999998</v>
      </c>
      <c r="W1244" s="841" t="s">
        <v>10</v>
      </c>
      <c r="X1244" s="841" t="s">
        <v>10</v>
      </c>
      <c r="Y1244" s="2447" t="s">
        <v>10</v>
      </c>
      <c r="Z1244" s="2447" t="s">
        <v>10</v>
      </c>
      <c r="AA1244" s="2457" t="s">
        <v>10</v>
      </c>
      <c r="AB1244" s="7184" t="s">
        <v>10</v>
      </c>
      <c r="AC1244" s="7184" t="s">
        <v>10</v>
      </c>
      <c r="AD1244" s="7185" t="s">
        <v>10</v>
      </c>
    </row>
    <row r="1245" spans="1:30" x14ac:dyDescent="0.2">
      <c r="A1245" s="783"/>
      <c r="B1245" s="812" t="s">
        <v>742</v>
      </c>
      <c r="C1245" s="842" t="s">
        <v>10</v>
      </c>
      <c r="D1245" s="842" t="s">
        <v>10</v>
      </c>
      <c r="E1245" s="842" t="s">
        <v>10</v>
      </c>
      <c r="F1245" s="842" t="s">
        <v>10</v>
      </c>
      <c r="G1245" s="842" t="s">
        <v>10</v>
      </c>
      <c r="H1245" s="842" t="s">
        <v>10</v>
      </c>
      <c r="I1245" s="842" t="s">
        <v>10</v>
      </c>
      <c r="J1245" s="842" t="s">
        <v>10</v>
      </c>
      <c r="K1245" s="842" t="s">
        <v>10</v>
      </c>
      <c r="L1245" s="842" t="s">
        <v>10</v>
      </c>
      <c r="M1245" s="943" t="s">
        <v>10</v>
      </c>
      <c r="N1245" s="842" t="s">
        <v>10</v>
      </c>
      <c r="O1245" s="842" t="s">
        <v>10</v>
      </c>
      <c r="P1245" s="842" t="s">
        <v>10</v>
      </c>
      <c r="Q1245" s="842" t="s">
        <v>10</v>
      </c>
      <c r="R1245" s="842" t="s">
        <v>10</v>
      </c>
      <c r="S1245" s="842" t="s">
        <v>10</v>
      </c>
      <c r="T1245" s="842" t="s">
        <v>10</v>
      </c>
      <c r="U1245" s="842" t="s">
        <v>10</v>
      </c>
      <c r="V1245" s="2702">
        <v>1.6950702</v>
      </c>
      <c r="W1245" s="842" t="s">
        <v>10</v>
      </c>
      <c r="X1245" s="842" t="s">
        <v>10</v>
      </c>
      <c r="Y1245" s="2452" t="s">
        <v>10</v>
      </c>
      <c r="Z1245" s="2452" t="s">
        <v>10</v>
      </c>
      <c r="AA1245" s="7208" t="s">
        <v>10</v>
      </c>
      <c r="AB1245" s="7189" t="s">
        <v>10</v>
      </c>
      <c r="AC1245" s="7189" t="s">
        <v>10</v>
      </c>
      <c r="AD1245" s="7190" t="s">
        <v>10</v>
      </c>
    </row>
    <row r="1246" spans="1:30" ht="3" customHeight="1" x14ac:dyDescent="0.2">
      <c r="A1246" s="35"/>
      <c r="B1246" s="35"/>
      <c r="C1246" s="35"/>
      <c r="D1246" s="35"/>
      <c r="E1246" s="35"/>
      <c r="F1246" s="35"/>
    </row>
    <row r="1247" spans="1:30" ht="63" customHeight="1" x14ac:dyDescent="0.2">
      <c r="A1247" s="35"/>
      <c r="B1247" s="7434" t="s">
        <v>745</v>
      </c>
      <c r="C1247" s="7435"/>
      <c r="D1247" s="7435"/>
      <c r="E1247" s="7435"/>
      <c r="F1247" s="7435"/>
      <c r="G1247" s="7435"/>
      <c r="H1247" s="7435"/>
      <c r="I1247" s="7435"/>
      <c r="J1247" s="7435"/>
      <c r="K1247" s="7435"/>
      <c r="L1247" s="7435"/>
      <c r="M1247" s="7435"/>
      <c r="N1247" s="7435"/>
      <c r="O1247" s="7435"/>
      <c r="P1247" s="7435"/>
      <c r="Q1247" s="7435"/>
      <c r="R1247" s="7435"/>
      <c r="S1247" s="2453"/>
      <c r="T1247" s="2454"/>
      <c r="U1247" s="2455"/>
      <c r="V1247" s="2658"/>
      <c r="W1247" s="2658"/>
      <c r="X1247" s="2658"/>
    </row>
    <row r="1248" spans="1:30" x14ac:dyDescent="0.2">
      <c r="AB1248" s="7048"/>
      <c r="AC1248" s="7048"/>
      <c r="AD1248" s="7048"/>
    </row>
    <row r="1249" spans="1:41" x14ac:dyDescent="0.2">
      <c r="AB1249" s="7171"/>
      <c r="AC1249" s="7171"/>
      <c r="AD1249" s="7171"/>
    </row>
    <row r="1250" spans="1:41" ht="63" customHeight="1" x14ac:dyDescent="0.2">
      <c r="A1250" s="22" t="s">
        <v>756</v>
      </c>
      <c r="B1250" s="7428" t="s">
        <v>779</v>
      </c>
      <c r="C1250" s="7426"/>
      <c r="D1250" s="7426"/>
      <c r="E1250" s="7426"/>
      <c r="F1250" s="7426"/>
      <c r="G1250" s="7426"/>
      <c r="H1250" s="7426"/>
      <c r="I1250" s="7426"/>
      <c r="J1250" s="7426"/>
      <c r="K1250" s="7426"/>
      <c r="L1250" s="7426"/>
      <c r="M1250" s="7426"/>
      <c r="N1250" s="7426"/>
      <c r="O1250" s="7426"/>
      <c r="P1250" s="7426"/>
      <c r="Q1250" s="7426"/>
      <c r="R1250" s="7426"/>
      <c r="S1250" s="7426"/>
      <c r="T1250" s="7426"/>
      <c r="U1250" s="7426"/>
      <c r="V1250" s="7426"/>
      <c r="W1250" s="7426"/>
      <c r="X1250" s="7426"/>
      <c r="Y1250" s="7426"/>
      <c r="Z1250" s="7426"/>
      <c r="AA1250" s="7426"/>
    </row>
    <row r="1251" spans="1:41" ht="63" customHeight="1" x14ac:dyDescent="0.2">
      <c r="A1251" s="35"/>
      <c r="B1251" s="64" t="s">
        <v>72</v>
      </c>
      <c r="C1251" s="1262" t="s">
        <v>6</v>
      </c>
      <c r="D1251" s="1264" t="s">
        <v>7</v>
      </c>
      <c r="E1251" s="1266" t="s">
        <v>8</v>
      </c>
      <c r="F1251" s="1268" t="s">
        <v>145</v>
      </c>
      <c r="G1251" s="1270" t="s">
        <v>185</v>
      </c>
      <c r="H1251" s="1272" t="s">
        <v>231</v>
      </c>
      <c r="I1251" s="130" t="s">
        <v>243</v>
      </c>
      <c r="J1251" s="1274" t="s">
        <v>294</v>
      </c>
      <c r="K1251" s="391" t="s">
        <v>330</v>
      </c>
      <c r="L1251" s="436" t="s">
        <v>344</v>
      </c>
      <c r="M1251" s="597" t="s">
        <v>396</v>
      </c>
      <c r="N1251" s="586" t="s">
        <v>421</v>
      </c>
      <c r="O1251" s="659" t="s">
        <v>437</v>
      </c>
      <c r="P1251" s="737" t="s">
        <v>473</v>
      </c>
      <c r="Q1251" s="933" t="s">
        <v>613</v>
      </c>
      <c r="R1251" s="843" t="s">
        <v>668</v>
      </c>
      <c r="S1251" s="2608" t="s">
        <v>675</v>
      </c>
      <c r="T1251" s="2625" t="s">
        <v>679</v>
      </c>
      <c r="U1251" s="2626" t="s">
        <v>723</v>
      </c>
      <c r="V1251" s="2680" t="s">
        <v>771</v>
      </c>
      <c r="W1251" s="2680" t="s">
        <v>787</v>
      </c>
      <c r="X1251" s="2680" t="s">
        <v>801</v>
      </c>
      <c r="Y1251" s="2680" t="s">
        <v>802</v>
      </c>
      <c r="Z1251" s="2680" t="s">
        <v>825</v>
      </c>
      <c r="AA1251" s="2680" t="s">
        <v>828</v>
      </c>
      <c r="AB1251" s="2680" t="s">
        <v>851</v>
      </c>
      <c r="AC1251" s="2680" t="s">
        <v>852</v>
      </c>
      <c r="AD1251" s="7115" t="s">
        <v>912</v>
      </c>
    </row>
    <row r="1252" spans="1:41" x14ac:dyDescent="0.2">
      <c r="A1252" s="783"/>
      <c r="B1252" s="640" t="s">
        <v>772</v>
      </c>
      <c r="C1252" s="2627" t="s">
        <v>10</v>
      </c>
      <c r="D1252" s="2627" t="s">
        <v>10</v>
      </c>
      <c r="E1252" s="2627" t="s">
        <v>10</v>
      </c>
      <c r="F1252" s="2627" t="s">
        <v>10</v>
      </c>
      <c r="G1252" s="2627" t="s">
        <v>10</v>
      </c>
      <c r="H1252" s="2627" t="s">
        <v>10</v>
      </c>
      <c r="I1252" s="2627" t="s">
        <v>10</v>
      </c>
      <c r="J1252" s="2627" t="s">
        <v>10</v>
      </c>
      <c r="K1252" s="2627" t="s">
        <v>10</v>
      </c>
      <c r="L1252" s="2627" t="s">
        <v>10</v>
      </c>
      <c r="M1252" s="2823" t="s">
        <v>10</v>
      </c>
      <c r="N1252" s="2627" t="s">
        <v>10</v>
      </c>
      <c r="O1252" s="2627" t="s">
        <v>10</v>
      </c>
      <c r="P1252" s="2627" t="s">
        <v>10</v>
      </c>
      <c r="Q1252" s="2627" t="s">
        <v>10</v>
      </c>
      <c r="R1252" s="2627" t="s">
        <v>10</v>
      </c>
      <c r="S1252" s="2627" t="s">
        <v>10</v>
      </c>
      <c r="T1252" s="2627" t="s">
        <v>10</v>
      </c>
      <c r="U1252" s="2627" t="s">
        <v>10</v>
      </c>
      <c r="V1252" s="2700">
        <v>0.05</v>
      </c>
      <c r="W1252" s="2700">
        <v>0.22</v>
      </c>
      <c r="X1252" s="2700">
        <v>0.16</v>
      </c>
      <c r="Y1252" s="2700">
        <v>0.21</v>
      </c>
      <c r="Z1252" s="2700">
        <v>0.1</v>
      </c>
      <c r="AA1252" s="2700">
        <v>0.64</v>
      </c>
      <c r="AB1252" s="2700">
        <v>1.02</v>
      </c>
      <c r="AC1252" s="2700">
        <v>0.87</v>
      </c>
      <c r="AD1252" s="7128">
        <v>1.1100000000000001</v>
      </c>
    </row>
    <row r="1253" spans="1:41" x14ac:dyDescent="0.2">
      <c r="A1253" s="2424"/>
      <c r="B1253" s="964" t="s">
        <v>773</v>
      </c>
      <c r="C1253" s="2569" t="s">
        <v>10</v>
      </c>
      <c r="D1253" s="2569" t="s">
        <v>10</v>
      </c>
      <c r="E1253" s="2569" t="s">
        <v>10</v>
      </c>
      <c r="F1253" s="2569" t="s">
        <v>10</v>
      </c>
      <c r="G1253" s="2569" t="s">
        <v>10</v>
      </c>
      <c r="H1253" s="2569" t="s">
        <v>10</v>
      </c>
      <c r="I1253" s="2569" t="s">
        <v>10</v>
      </c>
      <c r="J1253" s="2569" t="s">
        <v>10</v>
      </c>
      <c r="K1253" s="2569" t="s">
        <v>10</v>
      </c>
      <c r="L1253" s="2569" t="s">
        <v>10</v>
      </c>
      <c r="M1253" s="2457" t="s">
        <v>10</v>
      </c>
      <c r="N1253" s="2569" t="s">
        <v>10</v>
      </c>
      <c r="O1253" s="2569" t="s">
        <v>10</v>
      </c>
      <c r="P1253" s="2569" t="s">
        <v>10</v>
      </c>
      <c r="Q1253" s="2569" t="s">
        <v>10</v>
      </c>
      <c r="R1253" s="2569" t="s">
        <v>10</v>
      </c>
      <c r="S1253" s="2569" t="s">
        <v>10</v>
      </c>
      <c r="T1253" s="2569" t="s">
        <v>10</v>
      </c>
      <c r="U1253" s="2569" t="s">
        <v>10</v>
      </c>
      <c r="V1253" s="2700">
        <v>1.59</v>
      </c>
      <c r="W1253" s="2700">
        <v>1.38</v>
      </c>
      <c r="X1253" s="2700">
        <v>1.67</v>
      </c>
      <c r="Y1253" s="2700">
        <v>1.83</v>
      </c>
      <c r="Z1253" s="2700">
        <v>3.05</v>
      </c>
      <c r="AA1253" s="2700">
        <v>8.98</v>
      </c>
      <c r="AB1253" s="2700">
        <v>6.88</v>
      </c>
      <c r="AC1253" s="2700">
        <v>12.86</v>
      </c>
      <c r="AD1253" s="7128">
        <v>15.5</v>
      </c>
    </row>
    <row r="1254" spans="1:41" x14ac:dyDescent="0.2">
      <c r="A1254" s="2424"/>
      <c r="B1254" s="964" t="s">
        <v>774</v>
      </c>
      <c r="C1254" s="2569" t="s">
        <v>10</v>
      </c>
      <c r="D1254" s="2569" t="s">
        <v>10</v>
      </c>
      <c r="E1254" s="2569" t="s">
        <v>10</v>
      </c>
      <c r="F1254" s="2569" t="s">
        <v>10</v>
      </c>
      <c r="G1254" s="2569" t="s">
        <v>10</v>
      </c>
      <c r="H1254" s="2569" t="s">
        <v>10</v>
      </c>
      <c r="I1254" s="2569" t="s">
        <v>10</v>
      </c>
      <c r="J1254" s="2569" t="s">
        <v>10</v>
      </c>
      <c r="K1254" s="2569" t="s">
        <v>10</v>
      </c>
      <c r="L1254" s="2569" t="s">
        <v>10</v>
      </c>
      <c r="M1254" s="2457" t="s">
        <v>10</v>
      </c>
      <c r="N1254" s="2569" t="s">
        <v>10</v>
      </c>
      <c r="O1254" s="2569" t="s">
        <v>10</v>
      </c>
      <c r="P1254" s="2569" t="s">
        <v>10</v>
      </c>
      <c r="Q1254" s="2569" t="s">
        <v>10</v>
      </c>
      <c r="R1254" s="2569" t="s">
        <v>10</v>
      </c>
      <c r="S1254" s="2569" t="s">
        <v>10</v>
      </c>
      <c r="T1254" s="2569" t="s">
        <v>10</v>
      </c>
      <c r="U1254" s="2569" t="s">
        <v>10</v>
      </c>
      <c r="V1254" s="2700">
        <v>11.21</v>
      </c>
      <c r="W1254" s="2700">
        <v>8.4499999999999993</v>
      </c>
      <c r="X1254" s="2700">
        <v>8.73</v>
      </c>
      <c r="Y1254" s="2700">
        <v>7.41</v>
      </c>
      <c r="Z1254" s="2700">
        <v>9.19</v>
      </c>
      <c r="AA1254" s="2700">
        <v>13.87</v>
      </c>
      <c r="AB1254" s="2700">
        <v>16.510000000000002</v>
      </c>
      <c r="AC1254" s="2700">
        <v>22.14</v>
      </c>
      <c r="AD1254" s="7128">
        <v>25.7</v>
      </c>
    </row>
    <row r="1255" spans="1:41" x14ac:dyDescent="0.2">
      <c r="A1255" s="2424"/>
      <c r="B1255" s="964" t="s">
        <v>775</v>
      </c>
      <c r="C1255" s="2569" t="s">
        <v>10</v>
      </c>
      <c r="D1255" s="2569" t="s">
        <v>10</v>
      </c>
      <c r="E1255" s="2569" t="s">
        <v>10</v>
      </c>
      <c r="F1255" s="2569" t="s">
        <v>10</v>
      </c>
      <c r="G1255" s="2569" t="s">
        <v>10</v>
      </c>
      <c r="H1255" s="2569" t="s">
        <v>10</v>
      </c>
      <c r="I1255" s="2569" t="s">
        <v>10</v>
      </c>
      <c r="J1255" s="2569" t="s">
        <v>10</v>
      </c>
      <c r="K1255" s="2569" t="s">
        <v>10</v>
      </c>
      <c r="L1255" s="2569" t="s">
        <v>10</v>
      </c>
      <c r="M1255" s="2457" t="s">
        <v>10</v>
      </c>
      <c r="N1255" s="2569" t="s">
        <v>10</v>
      </c>
      <c r="O1255" s="2569" t="s">
        <v>10</v>
      </c>
      <c r="P1255" s="2569" t="s">
        <v>10</v>
      </c>
      <c r="Q1255" s="2569" t="s">
        <v>10</v>
      </c>
      <c r="R1255" s="2569" t="s">
        <v>10</v>
      </c>
      <c r="S1255" s="2569" t="s">
        <v>10</v>
      </c>
      <c r="T1255" s="2569" t="s">
        <v>10</v>
      </c>
      <c r="U1255" s="2569" t="s">
        <v>10</v>
      </c>
      <c r="V1255" s="2700">
        <v>30.37</v>
      </c>
      <c r="W1255" s="2700">
        <v>26.31</v>
      </c>
      <c r="X1255" s="2700">
        <v>29.19</v>
      </c>
      <c r="Y1255" s="2700">
        <v>24.23</v>
      </c>
      <c r="Z1255" s="2700">
        <v>25.5</v>
      </c>
      <c r="AA1255" s="2700">
        <v>32.54</v>
      </c>
      <c r="AB1255" s="2700">
        <v>32.119999999999997</v>
      </c>
      <c r="AC1255" s="2700">
        <v>30.97</v>
      </c>
      <c r="AD1255" s="7128">
        <v>30.86</v>
      </c>
    </row>
    <row r="1256" spans="1:41" x14ac:dyDescent="0.2">
      <c r="A1256" s="2424"/>
      <c r="B1256" s="964" t="s">
        <v>776</v>
      </c>
      <c r="C1256" s="2569" t="s">
        <v>10</v>
      </c>
      <c r="D1256" s="2569" t="s">
        <v>10</v>
      </c>
      <c r="E1256" s="2569" t="s">
        <v>10</v>
      </c>
      <c r="F1256" s="2569" t="s">
        <v>10</v>
      </c>
      <c r="G1256" s="2569" t="s">
        <v>10</v>
      </c>
      <c r="H1256" s="2569" t="s">
        <v>10</v>
      </c>
      <c r="I1256" s="2569" t="s">
        <v>10</v>
      </c>
      <c r="J1256" s="2569" t="s">
        <v>10</v>
      </c>
      <c r="K1256" s="2569" t="s">
        <v>10</v>
      </c>
      <c r="L1256" s="2569" t="s">
        <v>10</v>
      </c>
      <c r="M1256" s="2457" t="s">
        <v>10</v>
      </c>
      <c r="N1256" s="2569" t="s">
        <v>10</v>
      </c>
      <c r="O1256" s="2569" t="s">
        <v>10</v>
      </c>
      <c r="P1256" s="2569" t="s">
        <v>10</v>
      </c>
      <c r="Q1256" s="2569" t="s">
        <v>10</v>
      </c>
      <c r="R1256" s="2569" t="s">
        <v>10</v>
      </c>
      <c r="S1256" s="2569" t="s">
        <v>10</v>
      </c>
      <c r="T1256" s="2569" t="s">
        <v>10</v>
      </c>
      <c r="U1256" s="2569" t="s">
        <v>10</v>
      </c>
      <c r="V1256" s="2700">
        <v>52.47</v>
      </c>
      <c r="W1256" s="2700">
        <v>60.2</v>
      </c>
      <c r="X1256" s="2700">
        <v>57.09</v>
      </c>
      <c r="Y1256" s="2700">
        <v>63.03</v>
      </c>
      <c r="Z1256" s="2700">
        <v>58.76</v>
      </c>
      <c r="AA1256" s="2700">
        <v>40.049999999999997</v>
      </c>
      <c r="AB1256" s="2700">
        <v>39.880000000000003</v>
      </c>
      <c r="AC1256" s="2700">
        <v>28.77</v>
      </c>
      <c r="AD1256" s="7128">
        <v>22.44</v>
      </c>
    </row>
    <row r="1257" spans="1:41" x14ac:dyDescent="0.2">
      <c r="A1257" s="783"/>
      <c r="B1257" s="812" t="s">
        <v>777</v>
      </c>
      <c r="C1257" s="842" t="s">
        <v>10</v>
      </c>
      <c r="D1257" s="842" t="s">
        <v>10</v>
      </c>
      <c r="E1257" s="842" t="s">
        <v>10</v>
      </c>
      <c r="F1257" s="842" t="s">
        <v>10</v>
      </c>
      <c r="G1257" s="842" t="s">
        <v>10</v>
      </c>
      <c r="H1257" s="842" t="s">
        <v>10</v>
      </c>
      <c r="I1257" s="842" t="s">
        <v>10</v>
      </c>
      <c r="J1257" s="842" t="s">
        <v>10</v>
      </c>
      <c r="K1257" s="842" t="s">
        <v>10</v>
      </c>
      <c r="L1257" s="842" t="s">
        <v>10</v>
      </c>
      <c r="M1257" s="943" t="s">
        <v>10</v>
      </c>
      <c r="N1257" s="842" t="s">
        <v>10</v>
      </c>
      <c r="O1257" s="842" t="s">
        <v>10</v>
      </c>
      <c r="P1257" s="842" t="s">
        <v>10</v>
      </c>
      <c r="Q1257" s="842" t="s">
        <v>10</v>
      </c>
      <c r="R1257" s="842" t="s">
        <v>10</v>
      </c>
      <c r="S1257" s="842" t="s">
        <v>10</v>
      </c>
      <c r="T1257" s="842" t="s">
        <v>10</v>
      </c>
      <c r="U1257" s="842" t="s">
        <v>10</v>
      </c>
      <c r="V1257" s="2702">
        <v>4.3099999999999996</v>
      </c>
      <c r="W1257" s="2702">
        <v>3.45</v>
      </c>
      <c r="X1257" s="2702">
        <v>3.15</v>
      </c>
      <c r="Y1257" s="2702">
        <v>3.29</v>
      </c>
      <c r="Z1257" s="2702">
        <v>3.4</v>
      </c>
      <c r="AA1257" s="2702">
        <v>3.91</v>
      </c>
      <c r="AB1257" s="2702">
        <v>3.6</v>
      </c>
      <c r="AC1257" s="2702">
        <v>4.4000000000000004</v>
      </c>
      <c r="AD1257" s="7124">
        <v>4.3899999999999997</v>
      </c>
    </row>
    <row r="1258" spans="1:41" ht="3" customHeight="1" x14ac:dyDescent="0.2">
      <c r="A1258" s="35"/>
      <c r="B1258" s="35"/>
      <c r="C1258" s="35"/>
      <c r="D1258" s="35"/>
      <c r="E1258" s="35"/>
      <c r="F1258" s="35"/>
    </row>
    <row r="1259" spans="1:41" ht="63" customHeight="1" x14ac:dyDescent="0.2">
      <c r="A1259" s="35"/>
      <c r="B1259" s="7434" t="s">
        <v>778</v>
      </c>
      <c r="C1259" s="7435"/>
      <c r="D1259" s="7435"/>
      <c r="E1259" s="7435"/>
      <c r="F1259" s="7435"/>
      <c r="G1259" s="7435"/>
      <c r="H1259" s="7435"/>
      <c r="I1259" s="7435"/>
      <c r="J1259" s="7435"/>
      <c r="K1259" s="7435"/>
      <c r="L1259" s="7435"/>
      <c r="M1259" s="7435"/>
      <c r="N1259" s="7435"/>
      <c r="O1259" s="7435"/>
      <c r="P1259" s="7435"/>
      <c r="Q1259" s="7435"/>
      <c r="R1259" s="7435"/>
      <c r="S1259" s="2453"/>
      <c r="T1259" s="2454"/>
      <c r="U1259" s="2455"/>
      <c r="V1259" s="2658"/>
      <c r="W1259" s="2658"/>
      <c r="X1259" s="2658"/>
    </row>
    <row r="1260" spans="1:41" x14ac:dyDescent="0.2">
      <c r="AB1260" s="7171"/>
      <c r="AC1260" s="7171"/>
      <c r="AD1260" s="7171"/>
    </row>
    <row r="1261" spans="1:41" ht="63" customHeight="1" x14ac:dyDescent="0.2">
      <c r="A1261" s="22" t="s">
        <v>763</v>
      </c>
      <c r="B1261" s="7428" t="s">
        <v>786</v>
      </c>
      <c r="C1261" s="7426"/>
      <c r="D1261" s="7426"/>
      <c r="E1261" s="7426"/>
      <c r="F1261" s="7426"/>
      <c r="G1261" s="7426"/>
      <c r="H1261" s="7426"/>
      <c r="I1261" s="7426"/>
      <c r="J1261" s="7426"/>
      <c r="K1261" s="7426"/>
      <c r="L1261" s="7426"/>
      <c r="M1261" s="7426"/>
      <c r="N1261" s="7426"/>
      <c r="O1261" s="7426"/>
      <c r="P1261" s="7426"/>
      <c r="Q1261" s="7426"/>
      <c r="R1261" s="7426"/>
      <c r="S1261" s="7426"/>
      <c r="T1261" s="7426"/>
      <c r="U1261" s="7426"/>
      <c r="V1261" s="7426"/>
      <c r="W1261" s="7426"/>
      <c r="X1261" s="7426"/>
      <c r="Y1261" s="7426"/>
      <c r="Z1261" s="7426"/>
      <c r="AA1261" s="7426"/>
    </row>
    <row r="1262" spans="1:41" ht="63" customHeight="1" x14ac:dyDescent="0.2">
      <c r="A1262" s="35"/>
      <c r="B1262" s="64" t="s">
        <v>72</v>
      </c>
      <c r="C1262" s="1262" t="s">
        <v>6</v>
      </c>
      <c r="D1262" s="1264" t="s">
        <v>7</v>
      </c>
      <c r="E1262" s="1266" t="s">
        <v>8</v>
      </c>
      <c r="F1262" s="1268" t="s">
        <v>145</v>
      </c>
      <c r="G1262" s="1270" t="s">
        <v>185</v>
      </c>
      <c r="H1262" s="1272" t="s">
        <v>231</v>
      </c>
      <c r="I1262" s="130" t="s">
        <v>243</v>
      </c>
      <c r="J1262" s="1274" t="s">
        <v>294</v>
      </c>
      <c r="K1262" s="391" t="s">
        <v>330</v>
      </c>
      <c r="L1262" s="436" t="s">
        <v>344</v>
      </c>
      <c r="M1262" s="597" t="s">
        <v>396</v>
      </c>
      <c r="N1262" s="586" t="s">
        <v>421</v>
      </c>
      <c r="O1262" s="659" t="s">
        <v>437</v>
      </c>
      <c r="P1262" s="737" t="s">
        <v>473</v>
      </c>
      <c r="Q1262" s="933" t="s">
        <v>613</v>
      </c>
      <c r="R1262" s="843" t="s">
        <v>668</v>
      </c>
      <c r="S1262" s="2608" t="s">
        <v>675</v>
      </c>
      <c r="T1262" s="2625" t="s">
        <v>679</v>
      </c>
      <c r="U1262" s="2626" t="s">
        <v>723</v>
      </c>
      <c r="V1262" s="2680" t="s">
        <v>771</v>
      </c>
      <c r="W1262" s="2680" t="s">
        <v>787</v>
      </c>
      <c r="X1262" s="2680" t="s">
        <v>801</v>
      </c>
      <c r="Y1262" s="2680" t="s">
        <v>802</v>
      </c>
      <c r="Z1262" s="2680" t="s">
        <v>825</v>
      </c>
      <c r="AA1262" s="2680" t="s">
        <v>828</v>
      </c>
      <c r="AB1262" s="2680" t="s">
        <v>851</v>
      </c>
      <c r="AC1262" s="2680" t="s">
        <v>852</v>
      </c>
      <c r="AD1262" s="7115" t="s">
        <v>912</v>
      </c>
    </row>
    <row r="1263" spans="1:41" x14ac:dyDescent="0.2">
      <c r="A1263" s="783"/>
      <c r="B1263" s="640" t="s">
        <v>555</v>
      </c>
      <c r="C1263" s="2627" t="s">
        <v>10</v>
      </c>
      <c r="D1263" s="2627" t="s">
        <v>10</v>
      </c>
      <c r="E1263" s="2627" t="s">
        <v>10</v>
      </c>
      <c r="F1263" s="2627" t="s">
        <v>10</v>
      </c>
      <c r="G1263" s="2627" t="s">
        <v>10</v>
      </c>
      <c r="H1263" s="2627" t="s">
        <v>10</v>
      </c>
      <c r="I1263" s="2627" t="s">
        <v>10</v>
      </c>
      <c r="J1263" s="2627" t="s">
        <v>10</v>
      </c>
      <c r="K1263" s="2627" t="s">
        <v>10</v>
      </c>
      <c r="L1263" s="2627" t="s">
        <v>10</v>
      </c>
      <c r="M1263" s="2823" t="s">
        <v>10</v>
      </c>
      <c r="N1263" s="2627" t="s">
        <v>10</v>
      </c>
      <c r="O1263" s="2627" t="s">
        <v>10</v>
      </c>
      <c r="P1263" s="2627" t="s">
        <v>10</v>
      </c>
      <c r="Q1263" s="2627" t="s">
        <v>10</v>
      </c>
      <c r="R1263" s="2627" t="s">
        <v>10</v>
      </c>
      <c r="S1263" s="2627" t="s">
        <v>10</v>
      </c>
      <c r="T1263" s="2627" t="s">
        <v>10</v>
      </c>
      <c r="U1263" s="2627" t="s">
        <v>10</v>
      </c>
      <c r="V1263" s="2700">
        <v>42.49</v>
      </c>
      <c r="W1263" s="2700">
        <v>34.369999999999997</v>
      </c>
      <c r="X1263" s="2700">
        <v>33.35</v>
      </c>
      <c r="Y1263" s="2700">
        <v>34.19</v>
      </c>
      <c r="Z1263" s="2700">
        <v>36.22</v>
      </c>
      <c r="AA1263" s="2700">
        <v>46.1</v>
      </c>
      <c r="AB1263" s="2700">
        <v>50.83</v>
      </c>
      <c r="AC1263" s="7184" t="s">
        <v>10</v>
      </c>
      <c r="AD1263" s="7185" t="s">
        <v>10</v>
      </c>
      <c r="AE1263" s="136">
        <v>0</v>
      </c>
      <c r="AF1263" s="136">
        <v>0</v>
      </c>
      <c r="AG1263" s="136">
        <v>0</v>
      </c>
      <c r="AH1263" s="136">
        <v>0</v>
      </c>
      <c r="AI1263" s="136">
        <v>0</v>
      </c>
      <c r="AJ1263" s="136">
        <v>0</v>
      </c>
      <c r="AK1263" s="136">
        <v>0</v>
      </c>
      <c r="AL1263" s="136">
        <v>0</v>
      </c>
      <c r="AM1263" s="136">
        <v>100</v>
      </c>
      <c r="AN1263" s="136">
        <v>100</v>
      </c>
      <c r="AO1263" s="136">
        <v>24</v>
      </c>
    </row>
    <row r="1264" spans="1:41" x14ac:dyDescent="0.2">
      <c r="A1264" s="2424"/>
      <c r="B1264" s="964" t="s">
        <v>781</v>
      </c>
      <c r="C1264" s="2569" t="s">
        <v>10</v>
      </c>
      <c r="D1264" s="2569" t="s">
        <v>10</v>
      </c>
      <c r="E1264" s="2569" t="s">
        <v>10</v>
      </c>
      <c r="F1264" s="2569" t="s">
        <v>10</v>
      </c>
      <c r="G1264" s="2569" t="s">
        <v>10</v>
      </c>
      <c r="H1264" s="2569" t="s">
        <v>10</v>
      </c>
      <c r="I1264" s="2569" t="s">
        <v>10</v>
      </c>
      <c r="J1264" s="2569" t="s">
        <v>10</v>
      </c>
      <c r="K1264" s="2569" t="s">
        <v>10</v>
      </c>
      <c r="L1264" s="2569" t="s">
        <v>10</v>
      </c>
      <c r="M1264" s="2457" t="s">
        <v>10</v>
      </c>
      <c r="N1264" s="2569" t="s">
        <v>10</v>
      </c>
      <c r="O1264" s="2569" t="s">
        <v>10</v>
      </c>
      <c r="P1264" s="2569" t="s">
        <v>10</v>
      </c>
      <c r="Q1264" s="2569" t="s">
        <v>10</v>
      </c>
      <c r="R1264" s="2569" t="s">
        <v>10</v>
      </c>
      <c r="S1264" s="2569" t="s">
        <v>10</v>
      </c>
      <c r="T1264" s="2569" t="s">
        <v>10</v>
      </c>
      <c r="U1264" s="2569" t="s">
        <v>10</v>
      </c>
      <c r="V1264" s="2700">
        <v>17.21</v>
      </c>
      <c r="W1264" s="2700">
        <v>29.2</v>
      </c>
      <c r="X1264" s="2700">
        <v>33.81</v>
      </c>
      <c r="Y1264" s="2700">
        <v>30.15</v>
      </c>
      <c r="Z1264" s="2700">
        <v>30.52</v>
      </c>
      <c r="AA1264" s="2700">
        <v>28.05</v>
      </c>
      <c r="AB1264" s="2700">
        <v>26.34</v>
      </c>
      <c r="AC1264" s="7184" t="s">
        <v>10</v>
      </c>
      <c r="AD1264" s="7185" t="s">
        <v>10</v>
      </c>
      <c r="AE1264" s="136">
        <v>1</v>
      </c>
      <c r="AF1264" s="136">
        <v>42.5</v>
      </c>
      <c r="AG1264" s="136">
        <v>34.369999999999997</v>
      </c>
      <c r="AH1264" s="136">
        <v>33.340000000000003</v>
      </c>
      <c r="AI1264" s="136">
        <v>34.200000000000003</v>
      </c>
      <c r="AJ1264" s="136">
        <v>36.22</v>
      </c>
      <c r="AK1264" s="136">
        <v>46.1</v>
      </c>
      <c r="AL1264" s="136">
        <v>50.83</v>
      </c>
      <c r="AM1264" s="136">
        <v>0</v>
      </c>
      <c r="AN1264" s="136">
        <v>0</v>
      </c>
      <c r="AO1264" s="136">
        <v>29.91</v>
      </c>
    </row>
    <row r="1265" spans="1:41" x14ac:dyDescent="0.2">
      <c r="A1265" s="2424"/>
      <c r="B1265" s="964" t="s">
        <v>782</v>
      </c>
      <c r="C1265" s="2569" t="s">
        <v>10</v>
      </c>
      <c r="D1265" s="2569" t="s">
        <v>10</v>
      </c>
      <c r="E1265" s="2569" t="s">
        <v>10</v>
      </c>
      <c r="F1265" s="2569" t="s">
        <v>10</v>
      </c>
      <c r="G1265" s="2569" t="s">
        <v>10</v>
      </c>
      <c r="H1265" s="2569" t="s">
        <v>10</v>
      </c>
      <c r="I1265" s="2569" t="s">
        <v>10</v>
      </c>
      <c r="J1265" s="2569" t="s">
        <v>10</v>
      </c>
      <c r="K1265" s="2569" t="s">
        <v>10</v>
      </c>
      <c r="L1265" s="2569" t="s">
        <v>10</v>
      </c>
      <c r="M1265" s="2457" t="s">
        <v>10</v>
      </c>
      <c r="N1265" s="2569" t="s">
        <v>10</v>
      </c>
      <c r="O1265" s="2569" t="s">
        <v>10</v>
      </c>
      <c r="P1265" s="2569" t="s">
        <v>10</v>
      </c>
      <c r="Q1265" s="2569" t="s">
        <v>10</v>
      </c>
      <c r="R1265" s="2569" t="s">
        <v>10</v>
      </c>
      <c r="S1265" s="2569" t="s">
        <v>10</v>
      </c>
      <c r="T1265" s="2569" t="s">
        <v>10</v>
      </c>
      <c r="U1265" s="2569" t="s">
        <v>10</v>
      </c>
      <c r="V1265" s="2700">
        <v>17.14</v>
      </c>
      <c r="W1265" s="2700">
        <v>19.62</v>
      </c>
      <c r="X1265" s="2700">
        <v>17.010000000000002</v>
      </c>
      <c r="Y1265" s="2700">
        <v>17.27</v>
      </c>
      <c r="Z1265" s="2700">
        <v>16.34</v>
      </c>
      <c r="AA1265" s="2700">
        <v>15.2</v>
      </c>
      <c r="AB1265" s="2700">
        <v>12.31</v>
      </c>
      <c r="AC1265" s="7184" t="s">
        <v>10</v>
      </c>
      <c r="AD1265" s="7185" t="s">
        <v>10</v>
      </c>
      <c r="AE1265" s="136">
        <v>2</v>
      </c>
      <c r="AF1265" s="136">
        <v>17.21</v>
      </c>
      <c r="AG1265" s="136">
        <v>29.19</v>
      </c>
      <c r="AH1265" s="136">
        <v>33.81</v>
      </c>
      <c r="AI1265" s="136">
        <v>30.14</v>
      </c>
      <c r="AJ1265" s="136">
        <v>30.52</v>
      </c>
      <c r="AK1265" s="136">
        <v>28.05</v>
      </c>
      <c r="AL1265" s="136">
        <v>26.34</v>
      </c>
      <c r="AM1265" s="136">
        <v>0</v>
      </c>
      <c r="AN1265" s="136">
        <v>0</v>
      </c>
      <c r="AO1265" s="136">
        <v>22.05</v>
      </c>
    </row>
    <row r="1266" spans="1:41" x14ac:dyDescent="0.2">
      <c r="A1266" s="2424"/>
      <c r="B1266" s="964" t="s">
        <v>783</v>
      </c>
      <c r="C1266" s="2569" t="s">
        <v>10</v>
      </c>
      <c r="D1266" s="2569" t="s">
        <v>10</v>
      </c>
      <c r="E1266" s="2569" t="s">
        <v>10</v>
      </c>
      <c r="F1266" s="2569" t="s">
        <v>10</v>
      </c>
      <c r="G1266" s="2569" t="s">
        <v>10</v>
      </c>
      <c r="H1266" s="2569" t="s">
        <v>10</v>
      </c>
      <c r="I1266" s="2569" t="s">
        <v>10</v>
      </c>
      <c r="J1266" s="2569" t="s">
        <v>10</v>
      </c>
      <c r="K1266" s="2569" t="s">
        <v>10</v>
      </c>
      <c r="L1266" s="2569" t="s">
        <v>10</v>
      </c>
      <c r="M1266" s="2457" t="s">
        <v>10</v>
      </c>
      <c r="N1266" s="2569" t="s">
        <v>10</v>
      </c>
      <c r="O1266" s="2569" t="s">
        <v>10</v>
      </c>
      <c r="P1266" s="2569" t="s">
        <v>10</v>
      </c>
      <c r="Q1266" s="2569" t="s">
        <v>10</v>
      </c>
      <c r="R1266" s="2569" t="s">
        <v>10</v>
      </c>
      <c r="S1266" s="2569" t="s">
        <v>10</v>
      </c>
      <c r="T1266" s="2569" t="s">
        <v>10</v>
      </c>
      <c r="U1266" s="2569" t="s">
        <v>10</v>
      </c>
      <c r="V1266" s="2700">
        <v>12.9</v>
      </c>
      <c r="W1266" s="2700">
        <v>9.9700000000000006</v>
      </c>
      <c r="X1266" s="2700">
        <v>10.81</v>
      </c>
      <c r="Y1266" s="2700">
        <v>10.96</v>
      </c>
      <c r="Z1266" s="2700">
        <v>9.4600000000000009</v>
      </c>
      <c r="AA1266" s="2700">
        <v>7.73</v>
      </c>
      <c r="AB1266" s="2700">
        <v>7.5</v>
      </c>
      <c r="AC1266" s="7195" t="s">
        <v>10</v>
      </c>
      <c r="AD1266" s="7185" t="s">
        <v>10</v>
      </c>
      <c r="AE1266" s="136">
        <v>3</v>
      </c>
      <c r="AF1266" s="136">
        <v>17.14</v>
      </c>
      <c r="AG1266" s="136">
        <v>19.62</v>
      </c>
      <c r="AH1266" s="136">
        <v>17.02</v>
      </c>
      <c r="AI1266" s="136">
        <v>17.27</v>
      </c>
      <c r="AJ1266" s="136">
        <v>16.34</v>
      </c>
      <c r="AK1266" s="136">
        <v>15.2</v>
      </c>
      <c r="AL1266" s="136">
        <v>12.31</v>
      </c>
      <c r="AM1266" s="136">
        <v>0</v>
      </c>
      <c r="AN1266" s="136">
        <v>0</v>
      </c>
      <c r="AO1266" s="136">
        <v>12.42</v>
      </c>
    </row>
    <row r="1267" spans="1:41" x14ac:dyDescent="0.2">
      <c r="A1267" s="2424"/>
      <c r="B1267" s="643" t="s">
        <v>784</v>
      </c>
      <c r="C1267" s="2629" t="s">
        <v>10</v>
      </c>
      <c r="D1267" s="2629" t="s">
        <v>10</v>
      </c>
      <c r="E1267" s="2629" t="s">
        <v>10</v>
      </c>
      <c r="F1267" s="2629" t="s">
        <v>10</v>
      </c>
      <c r="G1267" s="2629" t="s">
        <v>10</v>
      </c>
      <c r="H1267" s="2629" t="s">
        <v>10</v>
      </c>
      <c r="I1267" s="2629" t="s">
        <v>10</v>
      </c>
      <c r="J1267" s="2629" t="s">
        <v>10</v>
      </c>
      <c r="K1267" s="2629" t="s">
        <v>10</v>
      </c>
      <c r="L1267" s="2629" t="s">
        <v>10</v>
      </c>
      <c r="M1267" s="2459" t="s">
        <v>10</v>
      </c>
      <c r="N1267" s="2629" t="s">
        <v>10</v>
      </c>
      <c r="O1267" s="2629" t="s">
        <v>10</v>
      </c>
      <c r="P1267" s="2629" t="s">
        <v>10</v>
      </c>
      <c r="Q1267" s="2629" t="s">
        <v>10</v>
      </c>
      <c r="R1267" s="2629" t="s">
        <v>10</v>
      </c>
      <c r="S1267" s="2629" t="s">
        <v>10</v>
      </c>
      <c r="T1267" s="2629" t="s">
        <v>10</v>
      </c>
      <c r="U1267" s="2629" t="s">
        <v>10</v>
      </c>
      <c r="V1267" s="2713">
        <v>10.25</v>
      </c>
      <c r="W1267" s="2713">
        <v>6.85</v>
      </c>
      <c r="X1267" s="2713">
        <v>5.0199999999999996</v>
      </c>
      <c r="Y1267" s="2713">
        <v>7.44</v>
      </c>
      <c r="Z1267" s="7348">
        <v>7.46</v>
      </c>
      <c r="AA1267" s="7348">
        <v>2.92</v>
      </c>
      <c r="AB1267" s="7348">
        <v>3.01</v>
      </c>
      <c r="AC1267" s="7189" t="s">
        <v>10</v>
      </c>
      <c r="AD1267" s="7226" t="s">
        <v>10</v>
      </c>
      <c r="AE1267" s="136">
        <v>4</v>
      </c>
      <c r="AF1267" s="136">
        <v>12.9</v>
      </c>
      <c r="AG1267" s="136">
        <v>9.9700000000000006</v>
      </c>
      <c r="AH1267" s="136">
        <v>10.81</v>
      </c>
      <c r="AI1267" s="136">
        <v>10.96</v>
      </c>
      <c r="AJ1267" s="136">
        <v>9.4600000000000009</v>
      </c>
      <c r="AK1267" s="136">
        <v>7.73</v>
      </c>
      <c r="AL1267" s="136">
        <v>7.5</v>
      </c>
      <c r="AM1267" s="136">
        <v>0</v>
      </c>
      <c r="AN1267" s="136">
        <v>0</v>
      </c>
      <c r="AO1267" s="136">
        <v>7.29</v>
      </c>
    </row>
    <row r="1268" spans="1:41" ht="3" customHeight="1" x14ac:dyDescent="0.2">
      <c r="A1268" s="35"/>
      <c r="B1268" s="35"/>
      <c r="C1268" s="35"/>
      <c r="D1268" s="35"/>
      <c r="E1268" s="35"/>
      <c r="F1268" s="35"/>
      <c r="AB1268" s="35"/>
      <c r="AE1268" s="136">
        <v>5</v>
      </c>
      <c r="AF1268" s="136">
        <v>10.25</v>
      </c>
      <c r="AG1268" s="136">
        <v>6.85</v>
      </c>
      <c r="AH1268" s="136">
        <v>5.0199999999999996</v>
      </c>
      <c r="AI1268" s="136">
        <v>7.44</v>
      </c>
      <c r="AJ1268" s="136">
        <v>7.46</v>
      </c>
      <c r="AK1268" s="136">
        <v>2.92</v>
      </c>
      <c r="AL1268" s="136">
        <v>3.01</v>
      </c>
      <c r="AM1268" s="136">
        <v>0</v>
      </c>
      <c r="AN1268" s="136">
        <v>0</v>
      </c>
      <c r="AO1268" s="136">
        <v>4.33</v>
      </c>
    </row>
    <row r="1269" spans="1:41" ht="63" customHeight="1" x14ac:dyDescent="0.2">
      <c r="A1269" s="35"/>
      <c r="B1269" s="7434" t="s">
        <v>785</v>
      </c>
      <c r="C1269" s="7435"/>
      <c r="D1269" s="7435"/>
      <c r="E1269" s="7435"/>
      <c r="F1269" s="7435"/>
      <c r="G1269" s="7435"/>
      <c r="H1269" s="7435"/>
      <c r="I1269" s="7435"/>
      <c r="J1269" s="7435"/>
      <c r="K1269" s="7435"/>
      <c r="L1269" s="7435"/>
      <c r="M1269" s="7435"/>
      <c r="N1269" s="7435"/>
      <c r="O1269" s="7435"/>
      <c r="P1269" s="7435"/>
      <c r="Q1269" s="7435"/>
      <c r="R1269" s="7435"/>
      <c r="S1269" s="2453"/>
      <c r="T1269" s="2454"/>
      <c r="U1269" s="2455"/>
      <c r="V1269" s="2658"/>
      <c r="W1269" s="2658"/>
      <c r="X1269" s="2658"/>
    </row>
    <row r="1270" spans="1:41" x14ac:dyDescent="0.2">
      <c r="AB1270" s="7171"/>
      <c r="AC1270" s="7171"/>
      <c r="AD1270" s="7171"/>
    </row>
    <row r="1271" spans="1:41" ht="63" customHeight="1" x14ac:dyDescent="0.2">
      <c r="A1271" s="22" t="s">
        <v>770</v>
      </c>
      <c r="B1271" s="7428" t="s">
        <v>793</v>
      </c>
      <c r="C1271" s="7426"/>
      <c r="D1271" s="7426"/>
      <c r="E1271" s="7426"/>
      <c r="F1271" s="7426"/>
      <c r="G1271" s="7426"/>
      <c r="H1271" s="7426"/>
      <c r="I1271" s="7426"/>
      <c r="J1271" s="7426"/>
      <c r="K1271" s="7426"/>
      <c r="L1271" s="7426"/>
      <c r="M1271" s="7426"/>
      <c r="N1271" s="7426"/>
      <c r="O1271" s="7426"/>
      <c r="P1271" s="7426"/>
      <c r="Q1271" s="7426"/>
      <c r="R1271" s="7426"/>
      <c r="S1271" s="7426"/>
      <c r="T1271" s="7426"/>
      <c r="U1271" s="7426"/>
      <c r="V1271" s="7426"/>
      <c r="W1271" s="7426"/>
      <c r="X1271" s="7426"/>
      <c r="Y1271" s="7426"/>
      <c r="Z1271" s="7426"/>
      <c r="AA1271" s="7426"/>
    </row>
    <row r="1272" spans="1:41" ht="63" customHeight="1" x14ac:dyDescent="0.2">
      <c r="A1272" s="35"/>
      <c r="B1272" s="64" t="s">
        <v>72</v>
      </c>
      <c r="C1272" s="1262" t="s">
        <v>6</v>
      </c>
      <c r="D1272" s="1264" t="s">
        <v>7</v>
      </c>
      <c r="E1272" s="1266" t="s">
        <v>8</v>
      </c>
      <c r="F1272" s="1268" t="s">
        <v>145</v>
      </c>
      <c r="G1272" s="1270" t="s">
        <v>185</v>
      </c>
      <c r="H1272" s="1272" t="s">
        <v>231</v>
      </c>
      <c r="I1272" s="130" t="s">
        <v>243</v>
      </c>
      <c r="J1272" s="1274" t="s">
        <v>294</v>
      </c>
      <c r="K1272" s="391" t="s">
        <v>330</v>
      </c>
      <c r="L1272" s="436" t="s">
        <v>344</v>
      </c>
      <c r="M1272" s="597" t="s">
        <v>396</v>
      </c>
      <c r="N1272" s="586" t="s">
        <v>421</v>
      </c>
      <c r="O1272" s="659" t="s">
        <v>437</v>
      </c>
      <c r="P1272" s="737" t="s">
        <v>473</v>
      </c>
      <c r="Q1272" s="933" t="s">
        <v>613</v>
      </c>
      <c r="R1272" s="843" t="s">
        <v>668</v>
      </c>
      <c r="S1272" s="2608" t="s">
        <v>675</v>
      </c>
      <c r="T1272" s="2625" t="s">
        <v>679</v>
      </c>
      <c r="U1272" s="2626" t="s">
        <v>723</v>
      </c>
      <c r="V1272" s="2680" t="s">
        <v>733</v>
      </c>
      <c r="W1272" s="2680" t="s">
        <v>787</v>
      </c>
      <c r="X1272" s="2680" t="s">
        <v>801</v>
      </c>
      <c r="Y1272" s="2656" t="s">
        <v>802</v>
      </c>
      <c r="Z1272" s="2656" t="s">
        <v>825</v>
      </c>
      <c r="AA1272" s="7110" t="s">
        <v>828</v>
      </c>
      <c r="AB1272" s="7193" t="s">
        <v>851</v>
      </c>
      <c r="AC1272" s="7193" t="s">
        <v>852</v>
      </c>
      <c r="AD1272" s="7115" t="s">
        <v>912</v>
      </c>
    </row>
    <row r="1273" spans="1:41" x14ac:dyDescent="0.2">
      <c r="A1273" s="783"/>
      <c r="B1273" s="640" t="s">
        <v>794</v>
      </c>
      <c r="C1273" s="2627" t="s">
        <v>10</v>
      </c>
      <c r="D1273" s="2627" t="s">
        <v>10</v>
      </c>
      <c r="E1273" s="2627" t="s">
        <v>10</v>
      </c>
      <c r="F1273" s="2627" t="s">
        <v>10</v>
      </c>
      <c r="G1273" s="2627" t="s">
        <v>10</v>
      </c>
      <c r="H1273" s="2627" t="s">
        <v>10</v>
      </c>
      <c r="I1273" s="2627" t="s">
        <v>10</v>
      </c>
      <c r="J1273" s="2627" t="s">
        <v>10</v>
      </c>
      <c r="K1273" s="2627" t="s">
        <v>10</v>
      </c>
      <c r="L1273" s="2627" t="s">
        <v>10</v>
      </c>
      <c r="M1273" s="2823" t="s">
        <v>10</v>
      </c>
      <c r="N1273" s="2627" t="s">
        <v>10</v>
      </c>
      <c r="O1273" s="2627" t="s">
        <v>10</v>
      </c>
      <c r="P1273" s="2627" t="s">
        <v>10</v>
      </c>
      <c r="Q1273" s="2627" t="s">
        <v>10</v>
      </c>
      <c r="R1273" s="2627" t="s">
        <v>10</v>
      </c>
      <c r="S1273" s="2627" t="s">
        <v>10</v>
      </c>
      <c r="T1273" s="2627" t="s">
        <v>10</v>
      </c>
      <c r="U1273" s="2627" t="s">
        <v>10</v>
      </c>
      <c r="V1273" s="2627" t="s">
        <v>10</v>
      </c>
      <c r="W1273" s="2703">
        <v>0.61</v>
      </c>
      <c r="X1273" s="2627" t="s">
        <v>10</v>
      </c>
      <c r="Y1273" s="2457" t="s">
        <v>10</v>
      </c>
      <c r="Z1273" s="2457" t="s">
        <v>10</v>
      </c>
      <c r="AA1273" s="2457" t="s">
        <v>10</v>
      </c>
      <c r="AB1273" s="7184" t="s">
        <v>10</v>
      </c>
      <c r="AC1273" s="7184" t="s">
        <v>10</v>
      </c>
      <c r="AD1273" s="7185" t="s">
        <v>10</v>
      </c>
    </row>
    <row r="1274" spans="1:41" x14ac:dyDescent="0.2">
      <c r="A1274" s="2424"/>
      <c r="B1274" s="964" t="s">
        <v>795</v>
      </c>
      <c r="C1274" s="2569" t="s">
        <v>10</v>
      </c>
      <c r="D1274" s="2569" t="s">
        <v>10</v>
      </c>
      <c r="E1274" s="2569" t="s">
        <v>10</v>
      </c>
      <c r="F1274" s="2569" t="s">
        <v>10</v>
      </c>
      <c r="G1274" s="2569" t="s">
        <v>10</v>
      </c>
      <c r="H1274" s="2569" t="s">
        <v>10</v>
      </c>
      <c r="I1274" s="2569" t="s">
        <v>10</v>
      </c>
      <c r="J1274" s="2569" t="s">
        <v>10</v>
      </c>
      <c r="K1274" s="2569" t="s">
        <v>10</v>
      </c>
      <c r="L1274" s="2569" t="s">
        <v>10</v>
      </c>
      <c r="M1274" s="2457" t="s">
        <v>10</v>
      </c>
      <c r="N1274" s="2569" t="s">
        <v>10</v>
      </c>
      <c r="O1274" s="2569" t="s">
        <v>10</v>
      </c>
      <c r="P1274" s="2569" t="s">
        <v>10</v>
      </c>
      <c r="Q1274" s="2569" t="s">
        <v>10</v>
      </c>
      <c r="R1274" s="2569" t="s">
        <v>10</v>
      </c>
      <c r="S1274" s="2569" t="s">
        <v>10</v>
      </c>
      <c r="T1274" s="2569" t="s">
        <v>10</v>
      </c>
      <c r="U1274" s="2569" t="s">
        <v>10</v>
      </c>
      <c r="V1274" s="2569" t="s">
        <v>10</v>
      </c>
      <c r="W1274" s="2686">
        <v>2.79</v>
      </c>
      <c r="X1274" s="2569" t="s">
        <v>10</v>
      </c>
      <c r="Y1274" s="2457" t="s">
        <v>10</v>
      </c>
      <c r="Z1274" s="2457" t="s">
        <v>10</v>
      </c>
      <c r="AA1274" s="2457" t="s">
        <v>10</v>
      </c>
      <c r="AB1274" s="7184" t="s">
        <v>10</v>
      </c>
      <c r="AC1274" s="7184" t="s">
        <v>10</v>
      </c>
      <c r="AD1274" s="7185" t="s">
        <v>10</v>
      </c>
    </row>
    <row r="1275" spans="1:41" x14ac:dyDescent="0.2">
      <c r="A1275" s="2424"/>
      <c r="B1275" s="964" t="s">
        <v>555</v>
      </c>
      <c r="C1275" s="2569" t="s">
        <v>10</v>
      </c>
      <c r="D1275" s="2569" t="s">
        <v>10</v>
      </c>
      <c r="E1275" s="2569" t="s">
        <v>10</v>
      </c>
      <c r="F1275" s="2569" t="s">
        <v>10</v>
      </c>
      <c r="G1275" s="2569" t="s">
        <v>10</v>
      </c>
      <c r="H1275" s="2569" t="s">
        <v>10</v>
      </c>
      <c r="I1275" s="2569" t="s">
        <v>10</v>
      </c>
      <c r="J1275" s="2569" t="s">
        <v>10</v>
      </c>
      <c r="K1275" s="2569" t="s">
        <v>10</v>
      </c>
      <c r="L1275" s="2569" t="s">
        <v>10</v>
      </c>
      <c r="M1275" s="2457" t="s">
        <v>10</v>
      </c>
      <c r="N1275" s="2569" t="s">
        <v>10</v>
      </c>
      <c r="O1275" s="2569" t="s">
        <v>10</v>
      </c>
      <c r="P1275" s="2569" t="s">
        <v>10</v>
      </c>
      <c r="Q1275" s="2569" t="s">
        <v>10</v>
      </c>
      <c r="R1275" s="2569" t="s">
        <v>10</v>
      </c>
      <c r="S1275" s="2569" t="s">
        <v>10</v>
      </c>
      <c r="T1275" s="2569" t="s">
        <v>10</v>
      </c>
      <c r="U1275" s="2569" t="s">
        <v>10</v>
      </c>
      <c r="V1275" s="2569" t="s">
        <v>10</v>
      </c>
      <c r="W1275" s="2686">
        <v>48.48</v>
      </c>
      <c r="X1275" s="2569" t="s">
        <v>10</v>
      </c>
      <c r="Y1275" s="2457" t="s">
        <v>10</v>
      </c>
      <c r="Z1275" s="2457" t="s">
        <v>10</v>
      </c>
      <c r="AA1275" s="2457" t="s">
        <v>10</v>
      </c>
      <c r="AB1275" s="7184" t="s">
        <v>10</v>
      </c>
      <c r="AC1275" s="7184" t="s">
        <v>10</v>
      </c>
      <c r="AD1275" s="7185" t="s">
        <v>10</v>
      </c>
    </row>
    <row r="1276" spans="1:41" x14ac:dyDescent="0.2">
      <c r="A1276" s="2424"/>
      <c r="B1276" s="964" t="s">
        <v>796</v>
      </c>
      <c r="C1276" s="2569" t="s">
        <v>10</v>
      </c>
      <c r="D1276" s="2569" t="s">
        <v>10</v>
      </c>
      <c r="E1276" s="2569" t="s">
        <v>10</v>
      </c>
      <c r="F1276" s="2569" t="s">
        <v>10</v>
      </c>
      <c r="G1276" s="2569" t="s">
        <v>10</v>
      </c>
      <c r="H1276" s="2569" t="s">
        <v>10</v>
      </c>
      <c r="I1276" s="2569" t="s">
        <v>10</v>
      </c>
      <c r="J1276" s="2569" t="s">
        <v>10</v>
      </c>
      <c r="K1276" s="2569" t="s">
        <v>10</v>
      </c>
      <c r="L1276" s="2569" t="s">
        <v>10</v>
      </c>
      <c r="M1276" s="2457" t="s">
        <v>10</v>
      </c>
      <c r="N1276" s="2569" t="s">
        <v>10</v>
      </c>
      <c r="O1276" s="2569" t="s">
        <v>10</v>
      </c>
      <c r="P1276" s="2569" t="s">
        <v>10</v>
      </c>
      <c r="Q1276" s="2569" t="s">
        <v>10</v>
      </c>
      <c r="R1276" s="2569" t="s">
        <v>10</v>
      </c>
      <c r="S1276" s="2569" t="s">
        <v>10</v>
      </c>
      <c r="T1276" s="2569" t="s">
        <v>10</v>
      </c>
      <c r="U1276" s="2569" t="s">
        <v>10</v>
      </c>
      <c r="V1276" s="2569" t="s">
        <v>10</v>
      </c>
      <c r="W1276" s="2686">
        <v>8.35</v>
      </c>
      <c r="X1276" s="2569" t="s">
        <v>10</v>
      </c>
      <c r="Y1276" s="2457" t="s">
        <v>10</v>
      </c>
      <c r="Z1276" s="2457" t="s">
        <v>10</v>
      </c>
      <c r="AA1276" s="2457" t="s">
        <v>10</v>
      </c>
      <c r="AB1276" s="7184" t="s">
        <v>10</v>
      </c>
      <c r="AC1276" s="7184" t="s">
        <v>10</v>
      </c>
      <c r="AD1276" s="7185" t="s">
        <v>10</v>
      </c>
    </row>
    <row r="1277" spans="1:41" x14ac:dyDescent="0.2">
      <c r="A1277" s="2648"/>
      <c r="B1277" s="964" t="s">
        <v>797</v>
      </c>
      <c r="C1277" s="2569" t="s">
        <v>10</v>
      </c>
      <c r="D1277" s="2569" t="s">
        <v>10</v>
      </c>
      <c r="E1277" s="2569" t="s">
        <v>10</v>
      </c>
      <c r="F1277" s="2569" t="s">
        <v>10</v>
      </c>
      <c r="G1277" s="2569" t="s">
        <v>10</v>
      </c>
      <c r="H1277" s="2569" t="s">
        <v>10</v>
      </c>
      <c r="I1277" s="2569" t="s">
        <v>10</v>
      </c>
      <c r="J1277" s="2569" t="s">
        <v>10</v>
      </c>
      <c r="K1277" s="2569" t="s">
        <v>10</v>
      </c>
      <c r="L1277" s="2569" t="s">
        <v>10</v>
      </c>
      <c r="M1277" s="2457" t="s">
        <v>10</v>
      </c>
      <c r="N1277" s="2569" t="s">
        <v>10</v>
      </c>
      <c r="O1277" s="2569" t="s">
        <v>10</v>
      </c>
      <c r="P1277" s="2569" t="s">
        <v>10</v>
      </c>
      <c r="Q1277" s="2569" t="s">
        <v>10</v>
      </c>
      <c r="R1277" s="2569" t="s">
        <v>10</v>
      </c>
      <c r="S1277" s="2569" t="s">
        <v>10</v>
      </c>
      <c r="T1277" s="2569" t="s">
        <v>10</v>
      </c>
      <c r="U1277" s="2569" t="s">
        <v>10</v>
      </c>
      <c r="V1277" s="2569" t="s">
        <v>10</v>
      </c>
      <c r="W1277" s="2686">
        <v>2.21</v>
      </c>
      <c r="X1277" s="2569" t="s">
        <v>10</v>
      </c>
      <c r="Y1277" s="2457" t="s">
        <v>10</v>
      </c>
      <c r="Z1277" s="2457" t="s">
        <v>10</v>
      </c>
      <c r="AA1277" s="7215" t="s">
        <v>10</v>
      </c>
      <c r="AB1277" s="7195" t="s">
        <v>10</v>
      </c>
      <c r="AC1277" s="7195" t="s">
        <v>10</v>
      </c>
      <c r="AD1277" s="7185" t="s">
        <v>10</v>
      </c>
    </row>
    <row r="1278" spans="1:41" x14ac:dyDescent="0.2">
      <c r="A1278" s="2424"/>
      <c r="B1278" s="643" t="s">
        <v>798</v>
      </c>
      <c r="C1278" s="2629" t="s">
        <v>10</v>
      </c>
      <c r="D1278" s="2629" t="s">
        <v>10</v>
      </c>
      <c r="E1278" s="2629" t="s">
        <v>10</v>
      </c>
      <c r="F1278" s="2629" t="s">
        <v>10</v>
      </c>
      <c r="G1278" s="2629" t="s">
        <v>10</v>
      </c>
      <c r="H1278" s="2629" t="s">
        <v>10</v>
      </c>
      <c r="I1278" s="2629" t="s">
        <v>10</v>
      </c>
      <c r="J1278" s="2629" t="s">
        <v>10</v>
      </c>
      <c r="K1278" s="2629" t="s">
        <v>10</v>
      </c>
      <c r="L1278" s="2629" t="s">
        <v>10</v>
      </c>
      <c r="M1278" s="2459" t="s">
        <v>10</v>
      </c>
      <c r="N1278" s="2629" t="s">
        <v>10</v>
      </c>
      <c r="O1278" s="2629" t="s">
        <v>10</v>
      </c>
      <c r="P1278" s="2629" t="s">
        <v>10</v>
      </c>
      <c r="Q1278" s="2629" t="s">
        <v>10</v>
      </c>
      <c r="R1278" s="2629" t="s">
        <v>10</v>
      </c>
      <c r="S1278" s="2629" t="s">
        <v>10</v>
      </c>
      <c r="T1278" s="2629" t="s">
        <v>10</v>
      </c>
      <c r="U1278" s="2629" t="s">
        <v>10</v>
      </c>
      <c r="V1278" s="2629" t="s">
        <v>10</v>
      </c>
      <c r="W1278" s="2706">
        <v>37.549999999999997</v>
      </c>
      <c r="X1278" s="2629" t="s">
        <v>10</v>
      </c>
      <c r="Y1278" s="2459" t="s">
        <v>10</v>
      </c>
      <c r="Z1278" s="2459" t="s">
        <v>10</v>
      </c>
      <c r="AA1278" s="7208" t="s">
        <v>10</v>
      </c>
      <c r="AB1278" s="7189" t="s">
        <v>10</v>
      </c>
      <c r="AC1278" s="7189" t="s">
        <v>10</v>
      </c>
      <c r="AD1278" s="7190" t="s">
        <v>10</v>
      </c>
    </row>
    <row r="1279" spans="1:41" ht="3" customHeight="1" x14ac:dyDescent="0.2">
      <c r="A1279" s="35"/>
      <c r="B1279" s="35"/>
      <c r="C1279" s="35"/>
      <c r="D1279" s="35"/>
      <c r="E1279" s="35"/>
      <c r="F1279" s="35"/>
    </row>
    <row r="1280" spans="1:41" ht="63" customHeight="1" x14ac:dyDescent="0.2">
      <c r="A1280" s="35"/>
      <c r="B1280" s="7434" t="s">
        <v>799</v>
      </c>
      <c r="C1280" s="7435"/>
      <c r="D1280" s="7435"/>
      <c r="E1280" s="7435"/>
      <c r="F1280" s="7435"/>
      <c r="G1280" s="7435"/>
      <c r="H1280" s="7435"/>
      <c r="I1280" s="7435"/>
      <c r="J1280" s="7435"/>
      <c r="K1280" s="7435"/>
      <c r="L1280" s="7435"/>
      <c r="M1280" s="7435"/>
      <c r="N1280" s="7435"/>
      <c r="O1280" s="7435"/>
      <c r="P1280" s="7435"/>
      <c r="Q1280" s="7435"/>
      <c r="R1280" s="7435"/>
      <c r="S1280" s="2453"/>
      <c r="T1280" s="2454"/>
      <c r="U1280" s="2455"/>
      <c r="V1280" s="2658"/>
      <c r="W1280" s="2658"/>
      <c r="X1280" s="2658"/>
    </row>
    <row r="1281" spans="1:30" x14ac:dyDescent="0.2">
      <c r="AB1281" s="7171"/>
      <c r="AC1281" s="7171"/>
      <c r="AD1281" s="7171"/>
    </row>
    <row r="1282" spans="1:30" ht="63" customHeight="1" x14ac:dyDescent="0.2">
      <c r="A1282" s="22" t="s">
        <v>780</v>
      </c>
      <c r="B1282" s="7428" t="s">
        <v>800</v>
      </c>
      <c r="C1282" s="7426"/>
      <c r="D1282" s="7426"/>
      <c r="E1282" s="7426"/>
      <c r="F1282" s="7426"/>
      <c r="G1282" s="7426"/>
      <c r="H1282" s="7426"/>
      <c r="I1282" s="7426"/>
      <c r="J1282" s="7426"/>
      <c r="K1282" s="7426"/>
      <c r="L1282" s="7426"/>
      <c r="M1282" s="7426"/>
      <c r="N1282" s="7426"/>
      <c r="O1282" s="7426"/>
      <c r="P1282" s="7426"/>
      <c r="Q1282" s="7426"/>
      <c r="R1282" s="7426"/>
      <c r="S1282" s="7426"/>
      <c r="T1282" s="7426"/>
      <c r="U1282" s="7426"/>
      <c r="V1282" s="7426"/>
      <c r="W1282" s="7426"/>
      <c r="X1282" s="7426"/>
      <c r="Y1282" s="7426"/>
      <c r="Z1282" s="7426"/>
      <c r="AA1282" s="7426"/>
    </row>
    <row r="1283" spans="1:30" ht="63" customHeight="1" x14ac:dyDescent="0.2">
      <c r="A1283" s="35"/>
      <c r="B1283" s="64" t="s">
        <v>72</v>
      </c>
      <c r="C1283" s="1262" t="s">
        <v>6</v>
      </c>
      <c r="D1283" s="1264" t="s">
        <v>7</v>
      </c>
      <c r="E1283" s="1266" t="s">
        <v>8</v>
      </c>
      <c r="F1283" s="1268" t="s">
        <v>145</v>
      </c>
      <c r="G1283" s="1270" t="s">
        <v>185</v>
      </c>
      <c r="H1283" s="1272" t="s">
        <v>231</v>
      </c>
      <c r="I1283" s="130" t="s">
        <v>243</v>
      </c>
      <c r="J1283" s="1274" t="s">
        <v>294</v>
      </c>
      <c r="K1283" s="391" t="s">
        <v>330</v>
      </c>
      <c r="L1283" s="436" t="s">
        <v>344</v>
      </c>
      <c r="M1283" s="597" t="s">
        <v>396</v>
      </c>
      <c r="N1283" s="586" t="s">
        <v>421</v>
      </c>
      <c r="O1283" s="659" t="s">
        <v>437</v>
      </c>
      <c r="P1283" s="737" t="s">
        <v>473</v>
      </c>
      <c r="Q1283" s="933" t="s">
        <v>613</v>
      </c>
      <c r="R1283" s="843" t="s">
        <v>668</v>
      </c>
      <c r="S1283" s="2608" t="s">
        <v>675</v>
      </c>
      <c r="T1283" s="2625" t="s">
        <v>679</v>
      </c>
      <c r="U1283" s="2626" t="s">
        <v>723</v>
      </c>
      <c r="V1283" s="2680" t="s">
        <v>733</v>
      </c>
      <c r="W1283" s="2680" t="s">
        <v>787</v>
      </c>
      <c r="X1283" s="2680" t="s">
        <v>801</v>
      </c>
      <c r="Y1283" s="2656" t="s">
        <v>802</v>
      </c>
      <c r="Z1283" s="2656" t="s">
        <v>825</v>
      </c>
      <c r="AA1283" s="7110" t="s">
        <v>828</v>
      </c>
      <c r="AB1283" s="7193" t="s">
        <v>851</v>
      </c>
      <c r="AC1283" s="7193" t="s">
        <v>852</v>
      </c>
      <c r="AD1283" s="7115" t="s">
        <v>912</v>
      </c>
    </row>
    <row r="1284" spans="1:30" x14ac:dyDescent="0.2">
      <c r="A1284" s="783"/>
      <c r="B1284" s="640" t="s">
        <v>794</v>
      </c>
      <c r="C1284" s="2627" t="s">
        <v>10</v>
      </c>
      <c r="D1284" s="2627" t="s">
        <v>10</v>
      </c>
      <c r="E1284" s="2627" t="s">
        <v>10</v>
      </c>
      <c r="F1284" s="2627" t="s">
        <v>10</v>
      </c>
      <c r="G1284" s="2627" t="s">
        <v>10</v>
      </c>
      <c r="H1284" s="2627" t="s">
        <v>10</v>
      </c>
      <c r="I1284" s="2627" t="s">
        <v>10</v>
      </c>
      <c r="J1284" s="2627" t="s">
        <v>10</v>
      </c>
      <c r="K1284" s="2627" t="s">
        <v>10</v>
      </c>
      <c r="L1284" s="2627" t="s">
        <v>10</v>
      </c>
      <c r="M1284" s="2823" t="s">
        <v>10</v>
      </c>
      <c r="N1284" s="2627" t="s">
        <v>10</v>
      </c>
      <c r="O1284" s="2627" t="s">
        <v>10</v>
      </c>
      <c r="P1284" s="2627" t="s">
        <v>10</v>
      </c>
      <c r="Q1284" s="2627" t="s">
        <v>10</v>
      </c>
      <c r="R1284" s="2627" t="s">
        <v>10</v>
      </c>
      <c r="S1284" s="2627" t="s">
        <v>10</v>
      </c>
      <c r="T1284" s="2627" t="s">
        <v>10</v>
      </c>
      <c r="U1284" s="2627" t="s">
        <v>10</v>
      </c>
      <c r="V1284" s="2627" t="s">
        <v>10</v>
      </c>
      <c r="W1284" s="2703">
        <v>2.5099999999999998</v>
      </c>
      <c r="X1284" s="2627" t="s">
        <v>10</v>
      </c>
      <c r="Y1284" s="2457" t="s">
        <v>10</v>
      </c>
      <c r="Z1284" s="2457" t="s">
        <v>10</v>
      </c>
      <c r="AA1284" s="2457" t="s">
        <v>10</v>
      </c>
      <c r="AB1284" s="7184" t="s">
        <v>10</v>
      </c>
      <c r="AC1284" s="7184" t="s">
        <v>10</v>
      </c>
      <c r="AD1284" s="7185" t="s">
        <v>10</v>
      </c>
    </row>
    <row r="1285" spans="1:30" x14ac:dyDescent="0.2">
      <c r="A1285" s="2424"/>
      <c r="B1285" s="964" t="s">
        <v>795</v>
      </c>
      <c r="C1285" s="2569" t="s">
        <v>10</v>
      </c>
      <c r="D1285" s="2569" t="s">
        <v>10</v>
      </c>
      <c r="E1285" s="2569" t="s">
        <v>10</v>
      </c>
      <c r="F1285" s="2569" t="s">
        <v>10</v>
      </c>
      <c r="G1285" s="2569" t="s">
        <v>10</v>
      </c>
      <c r="H1285" s="2569" t="s">
        <v>10</v>
      </c>
      <c r="I1285" s="2569" t="s">
        <v>10</v>
      </c>
      <c r="J1285" s="2569" t="s">
        <v>10</v>
      </c>
      <c r="K1285" s="2569" t="s">
        <v>10</v>
      </c>
      <c r="L1285" s="2569" t="s">
        <v>10</v>
      </c>
      <c r="M1285" s="2457" t="s">
        <v>10</v>
      </c>
      <c r="N1285" s="2569" t="s">
        <v>10</v>
      </c>
      <c r="O1285" s="2569" t="s">
        <v>10</v>
      </c>
      <c r="P1285" s="2569" t="s">
        <v>10</v>
      </c>
      <c r="Q1285" s="2569" t="s">
        <v>10</v>
      </c>
      <c r="R1285" s="2569" t="s">
        <v>10</v>
      </c>
      <c r="S1285" s="2569" t="s">
        <v>10</v>
      </c>
      <c r="T1285" s="2569" t="s">
        <v>10</v>
      </c>
      <c r="U1285" s="2569" t="s">
        <v>10</v>
      </c>
      <c r="V1285" s="2569" t="s">
        <v>10</v>
      </c>
      <c r="W1285" s="2686">
        <v>6.81</v>
      </c>
      <c r="X1285" s="2569" t="s">
        <v>10</v>
      </c>
      <c r="Y1285" s="2457" t="s">
        <v>10</v>
      </c>
      <c r="Z1285" s="2457" t="s">
        <v>10</v>
      </c>
      <c r="AA1285" s="2457" t="s">
        <v>10</v>
      </c>
      <c r="AB1285" s="7184" t="s">
        <v>10</v>
      </c>
      <c r="AC1285" s="7184" t="s">
        <v>10</v>
      </c>
      <c r="AD1285" s="7185" t="s">
        <v>10</v>
      </c>
    </row>
    <row r="1286" spans="1:30" x14ac:dyDescent="0.2">
      <c r="A1286" s="2424"/>
      <c r="B1286" s="964" t="s">
        <v>555</v>
      </c>
      <c r="C1286" s="2569" t="s">
        <v>10</v>
      </c>
      <c r="D1286" s="2569" t="s">
        <v>10</v>
      </c>
      <c r="E1286" s="2569" t="s">
        <v>10</v>
      </c>
      <c r="F1286" s="2569" t="s">
        <v>10</v>
      </c>
      <c r="G1286" s="2569" t="s">
        <v>10</v>
      </c>
      <c r="H1286" s="2569" t="s">
        <v>10</v>
      </c>
      <c r="I1286" s="2569" t="s">
        <v>10</v>
      </c>
      <c r="J1286" s="2569" t="s">
        <v>10</v>
      </c>
      <c r="K1286" s="2569" t="s">
        <v>10</v>
      </c>
      <c r="L1286" s="2569" t="s">
        <v>10</v>
      </c>
      <c r="M1286" s="2457" t="s">
        <v>10</v>
      </c>
      <c r="N1286" s="2569" t="s">
        <v>10</v>
      </c>
      <c r="O1286" s="2569" t="s">
        <v>10</v>
      </c>
      <c r="P1286" s="2569" t="s">
        <v>10</v>
      </c>
      <c r="Q1286" s="2569" t="s">
        <v>10</v>
      </c>
      <c r="R1286" s="2569" t="s">
        <v>10</v>
      </c>
      <c r="S1286" s="2569" t="s">
        <v>10</v>
      </c>
      <c r="T1286" s="2569" t="s">
        <v>10</v>
      </c>
      <c r="U1286" s="2569" t="s">
        <v>10</v>
      </c>
      <c r="V1286" s="2569" t="s">
        <v>10</v>
      </c>
      <c r="W1286" s="2686">
        <v>48.26</v>
      </c>
      <c r="X1286" s="2569" t="s">
        <v>10</v>
      </c>
      <c r="Y1286" s="2457" t="s">
        <v>10</v>
      </c>
      <c r="Z1286" s="2457" t="s">
        <v>10</v>
      </c>
      <c r="AA1286" s="2457" t="s">
        <v>10</v>
      </c>
      <c r="AB1286" s="7184" t="s">
        <v>10</v>
      </c>
      <c r="AC1286" s="7184" t="s">
        <v>10</v>
      </c>
      <c r="AD1286" s="7185" t="s">
        <v>10</v>
      </c>
    </row>
    <row r="1287" spans="1:30" x14ac:dyDescent="0.2">
      <c r="A1287" s="2424"/>
      <c r="B1287" s="964" t="s">
        <v>796</v>
      </c>
      <c r="C1287" s="2569" t="s">
        <v>10</v>
      </c>
      <c r="D1287" s="2569" t="s">
        <v>10</v>
      </c>
      <c r="E1287" s="2569" t="s">
        <v>10</v>
      </c>
      <c r="F1287" s="2569" t="s">
        <v>10</v>
      </c>
      <c r="G1287" s="2569" t="s">
        <v>10</v>
      </c>
      <c r="H1287" s="2569" t="s">
        <v>10</v>
      </c>
      <c r="I1287" s="2569" t="s">
        <v>10</v>
      </c>
      <c r="J1287" s="2569" t="s">
        <v>10</v>
      </c>
      <c r="K1287" s="2569" t="s">
        <v>10</v>
      </c>
      <c r="L1287" s="2569" t="s">
        <v>10</v>
      </c>
      <c r="M1287" s="2457" t="s">
        <v>10</v>
      </c>
      <c r="N1287" s="2569" t="s">
        <v>10</v>
      </c>
      <c r="O1287" s="2569" t="s">
        <v>10</v>
      </c>
      <c r="P1287" s="2569" t="s">
        <v>10</v>
      </c>
      <c r="Q1287" s="2569" t="s">
        <v>10</v>
      </c>
      <c r="R1287" s="2569" t="s">
        <v>10</v>
      </c>
      <c r="S1287" s="2569" t="s">
        <v>10</v>
      </c>
      <c r="T1287" s="2569" t="s">
        <v>10</v>
      </c>
      <c r="U1287" s="2569" t="s">
        <v>10</v>
      </c>
      <c r="V1287" s="2569" t="s">
        <v>10</v>
      </c>
      <c r="W1287" s="2686">
        <v>23.33</v>
      </c>
      <c r="X1287" s="2569" t="s">
        <v>10</v>
      </c>
      <c r="Y1287" s="2457" t="s">
        <v>10</v>
      </c>
      <c r="Z1287" s="2457" t="s">
        <v>10</v>
      </c>
      <c r="AA1287" s="2457" t="s">
        <v>10</v>
      </c>
      <c r="AB1287" s="7184" t="s">
        <v>10</v>
      </c>
      <c r="AC1287" s="7184" t="s">
        <v>10</v>
      </c>
      <c r="AD1287" s="7185" t="s">
        <v>10</v>
      </c>
    </row>
    <row r="1288" spans="1:30" x14ac:dyDescent="0.2">
      <c r="A1288" s="2648"/>
      <c r="B1288" s="964" t="s">
        <v>797</v>
      </c>
      <c r="C1288" s="2569" t="s">
        <v>10</v>
      </c>
      <c r="D1288" s="2569" t="s">
        <v>10</v>
      </c>
      <c r="E1288" s="2569" t="s">
        <v>10</v>
      </c>
      <c r="F1288" s="2569" t="s">
        <v>10</v>
      </c>
      <c r="G1288" s="2569" t="s">
        <v>10</v>
      </c>
      <c r="H1288" s="2569" t="s">
        <v>10</v>
      </c>
      <c r="I1288" s="2569" t="s">
        <v>10</v>
      </c>
      <c r="J1288" s="2569" t="s">
        <v>10</v>
      </c>
      <c r="K1288" s="2569" t="s">
        <v>10</v>
      </c>
      <c r="L1288" s="2569" t="s">
        <v>10</v>
      </c>
      <c r="M1288" s="2457" t="s">
        <v>10</v>
      </c>
      <c r="N1288" s="2569" t="s">
        <v>10</v>
      </c>
      <c r="O1288" s="2569" t="s">
        <v>10</v>
      </c>
      <c r="P1288" s="2569" t="s">
        <v>10</v>
      </c>
      <c r="Q1288" s="2569" t="s">
        <v>10</v>
      </c>
      <c r="R1288" s="2569" t="s">
        <v>10</v>
      </c>
      <c r="S1288" s="2569" t="s">
        <v>10</v>
      </c>
      <c r="T1288" s="2569" t="s">
        <v>10</v>
      </c>
      <c r="U1288" s="2569" t="s">
        <v>10</v>
      </c>
      <c r="V1288" s="2569" t="s">
        <v>10</v>
      </c>
      <c r="W1288" s="2686">
        <v>7.1</v>
      </c>
      <c r="X1288" s="2569" t="s">
        <v>10</v>
      </c>
      <c r="Y1288" s="2457" t="s">
        <v>10</v>
      </c>
      <c r="Z1288" s="2457" t="s">
        <v>10</v>
      </c>
      <c r="AA1288" s="7215" t="s">
        <v>10</v>
      </c>
      <c r="AB1288" s="7195" t="s">
        <v>10</v>
      </c>
      <c r="AC1288" s="7195" t="s">
        <v>10</v>
      </c>
      <c r="AD1288" s="7185" t="s">
        <v>10</v>
      </c>
    </row>
    <row r="1289" spans="1:30" x14ac:dyDescent="0.2">
      <c r="A1289" s="2424"/>
      <c r="B1289" s="643" t="s">
        <v>798</v>
      </c>
      <c r="C1289" s="2629" t="s">
        <v>10</v>
      </c>
      <c r="D1289" s="2629" t="s">
        <v>10</v>
      </c>
      <c r="E1289" s="2629" t="s">
        <v>10</v>
      </c>
      <c r="F1289" s="2629" t="s">
        <v>10</v>
      </c>
      <c r="G1289" s="2629" t="s">
        <v>10</v>
      </c>
      <c r="H1289" s="2629" t="s">
        <v>10</v>
      </c>
      <c r="I1289" s="2629" t="s">
        <v>10</v>
      </c>
      <c r="J1289" s="2629" t="s">
        <v>10</v>
      </c>
      <c r="K1289" s="2629" t="s">
        <v>10</v>
      </c>
      <c r="L1289" s="2629" t="s">
        <v>10</v>
      </c>
      <c r="M1289" s="2459" t="s">
        <v>10</v>
      </c>
      <c r="N1289" s="2629" t="s">
        <v>10</v>
      </c>
      <c r="O1289" s="2629" t="s">
        <v>10</v>
      </c>
      <c r="P1289" s="2629" t="s">
        <v>10</v>
      </c>
      <c r="Q1289" s="2629" t="s">
        <v>10</v>
      </c>
      <c r="R1289" s="2629" t="s">
        <v>10</v>
      </c>
      <c r="S1289" s="2629" t="s">
        <v>10</v>
      </c>
      <c r="T1289" s="2629" t="s">
        <v>10</v>
      </c>
      <c r="U1289" s="2629" t="s">
        <v>10</v>
      </c>
      <c r="V1289" s="2629" t="s">
        <v>10</v>
      </c>
      <c r="W1289" s="2706">
        <v>11.99</v>
      </c>
      <c r="X1289" s="2629" t="s">
        <v>10</v>
      </c>
      <c r="Y1289" s="2459" t="s">
        <v>10</v>
      </c>
      <c r="Z1289" s="2459" t="s">
        <v>10</v>
      </c>
      <c r="AA1289" s="7208" t="s">
        <v>10</v>
      </c>
      <c r="AB1289" s="7189" t="s">
        <v>10</v>
      </c>
      <c r="AC1289" s="7189" t="s">
        <v>10</v>
      </c>
      <c r="AD1289" s="7190" t="s">
        <v>10</v>
      </c>
    </row>
    <row r="1290" spans="1:30" ht="3" customHeight="1" x14ac:dyDescent="0.2">
      <c r="A1290" s="35"/>
      <c r="B1290" s="35"/>
      <c r="C1290" s="35"/>
      <c r="D1290" s="35"/>
      <c r="E1290" s="35"/>
      <c r="F1290" s="35"/>
    </row>
    <row r="1291" spans="1:30" ht="63" customHeight="1" x14ac:dyDescent="0.2">
      <c r="A1291" s="35"/>
      <c r="B1291" s="7434" t="s">
        <v>799</v>
      </c>
      <c r="C1291" s="7435"/>
      <c r="D1291" s="7435"/>
      <c r="E1291" s="7435"/>
      <c r="F1291" s="7435"/>
      <c r="G1291" s="7435"/>
      <c r="H1291" s="7435"/>
      <c r="I1291" s="7435"/>
      <c r="J1291" s="7435"/>
      <c r="K1291" s="7435"/>
      <c r="L1291" s="7435"/>
      <c r="M1291" s="7435"/>
      <c r="N1291" s="7435"/>
      <c r="O1291" s="7435"/>
      <c r="P1291" s="7435"/>
      <c r="Q1291" s="7435"/>
      <c r="R1291" s="7435"/>
      <c r="S1291" s="2453"/>
      <c r="T1291" s="2454"/>
      <c r="U1291" s="2455"/>
      <c r="V1291" s="2658"/>
      <c r="W1291" s="2658"/>
      <c r="X1291" s="2658"/>
    </row>
    <row r="1292" spans="1:30" x14ac:dyDescent="0.2">
      <c r="AB1292" s="7171"/>
      <c r="AC1292" s="7171"/>
      <c r="AD1292" s="7171"/>
    </row>
    <row r="1293" spans="1:30" ht="63" customHeight="1" x14ac:dyDescent="0.2">
      <c r="A1293" s="22" t="s">
        <v>792</v>
      </c>
      <c r="B1293" s="7428" t="s">
        <v>806</v>
      </c>
      <c r="C1293" s="7426"/>
      <c r="D1293" s="7426"/>
      <c r="E1293" s="7426"/>
      <c r="F1293" s="7426"/>
      <c r="G1293" s="7426"/>
      <c r="H1293" s="7426"/>
      <c r="I1293" s="7426"/>
      <c r="J1293" s="7426"/>
      <c r="K1293" s="7426"/>
      <c r="L1293" s="7426"/>
      <c r="M1293" s="7426"/>
      <c r="N1293" s="7426"/>
      <c r="O1293" s="7426"/>
      <c r="P1293" s="7426"/>
      <c r="Q1293" s="7426"/>
      <c r="R1293" s="7426"/>
      <c r="S1293" s="7426"/>
      <c r="T1293" s="7426"/>
      <c r="U1293" s="7426"/>
      <c r="V1293" s="7426"/>
      <c r="W1293" s="7426"/>
      <c r="X1293" s="7426"/>
      <c r="Y1293" s="7426"/>
      <c r="Z1293" s="7426"/>
      <c r="AA1293" s="7426"/>
    </row>
    <row r="1294" spans="1:30" ht="63" customHeight="1" x14ac:dyDescent="0.2">
      <c r="A1294" s="35"/>
      <c r="B1294" s="64" t="s">
        <v>72</v>
      </c>
      <c r="C1294" s="1262" t="s">
        <v>6</v>
      </c>
      <c r="D1294" s="1264" t="s">
        <v>7</v>
      </c>
      <c r="E1294" s="1266" t="s">
        <v>8</v>
      </c>
      <c r="F1294" s="1268" t="s">
        <v>145</v>
      </c>
      <c r="G1294" s="1270" t="s">
        <v>185</v>
      </c>
      <c r="H1294" s="1272" t="s">
        <v>231</v>
      </c>
      <c r="I1294" s="130" t="s">
        <v>243</v>
      </c>
      <c r="J1294" s="1274" t="s">
        <v>294</v>
      </c>
      <c r="K1294" s="391" t="s">
        <v>330</v>
      </c>
      <c r="L1294" s="436" t="s">
        <v>344</v>
      </c>
      <c r="M1294" s="597" t="s">
        <v>396</v>
      </c>
      <c r="N1294" s="586" t="s">
        <v>421</v>
      </c>
      <c r="O1294" s="659" t="s">
        <v>437</v>
      </c>
      <c r="P1294" s="737" t="s">
        <v>473</v>
      </c>
      <c r="Q1294" s="933" t="s">
        <v>613</v>
      </c>
      <c r="R1294" s="843" t="s">
        <v>668</v>
      </c>
      <c r="S1294" s="2608" t="s">
        <v>675</v>
      </c>
      <c r="T1294" s="2625" t="s">
        <v>679</v>
      </c>
      <c r="U1294" s="2626" t="s">
        <v>723</v>
      </c>
      <c r="V1294" s="2680" t="s">
        <v>733</v>
      </c>
      <c r="W1294" s="2680" t="s">
        <v>787</v>
      </c>
      <c r="X1294" s="2680" t="s">
        <v>820</v>
      </c>
      <c r="Y1294" s="2680" t="s">
        <v>802</v>
      </c>
      <c r="Z1294" s="2680" t="s">
        <v>825</v>
      </c>
      <c r="AA1294" s="7110" t="s">
        <v>828</v>
      </c>
      <c r="AB1294" s="7193" t="s">
        <v>851</v>
      </c>
      <c r="AC1294" s="7193" t="s">
        <v>852</v>
      </c>
      <c r="AD1294" s="7115" t="s">
        <v>912</v>
      </c>
    </row>
    <row r="1295" spans="1:30" x14ac:dyDescent="0.2">
      <c r="A1295" s="783"/>
      <c r="B1295" s="640" t="s">
        <v>50</v>
      </c>
      <c r="C1295" s="2627" t="s">
        <v>10</v>
      </c>
      <c r="D1295" s="2627" t="s">
        <v>10</v>
      </c>
      <c r="E1295" s="2627" t="s">
        <v>10</v>
      </c>
      <c r="F1295" s="2627" t="s">
        <v>10</v>
      </c>
      <c r="G1295" s="2627" t="s">
        <v>10</v>
      </c>
      <c r="H1295" s="2627" t="s">
        <v>10</v>
      </c>
      <c r="I1295" s="2627" t="s">
        <v>10</v>
      </c>
      <c r="J1295" s="2627" t="s">
        <v>10</v>
      </c>
      <c r="K1295" s="2627" t="s">
        <v>10</v>
      </c>
      <c r="L1295" s="2627" t="s">
        <v>10</v>
      </c>
      <c r="M1295" s="2823" t="s">
        <v>10</v>
      </c>
      <c r="N1295" s="2627" t="s">
        <v>10</v>
      </c>
      <c r="O1295" s="2627" t="s">
        <v>10</v>
      </c>
      <c r="P1295" s="2627" t="s">
        <v>10</v>
      </c>
      <c r="Q1295" s="2627" t="s">
        <v>10</v>
      </c>
      <c r="R1295" s="2627" t="s">
        <v>10</v>
      </c>
      <c r="S1295" s="2627" t="s">
        <v>10</v>
      </c>
      <c r="T1295" s="2627" t="s">
        <v>10</v>
      </c>
      <c r="U1295" s="2627" t="s">
        <v>10</v>
      </c>
      <c r="V1295" s="2627" t="s">
        <v>10</v>
      </c>
      <c r="W1295" s="2627" t="s">
        <v>10</v>
      </c>
      <c r="X1295" s="2703">
        <v>10.88</v>
      </c>
      <c r="Y1295" s="2703">
        <v>10.69</v>
      </c>
      <c r="Z1295" s="2703">
        <v>7.23</v>
      </c>
      <c r="AA1295" s="2457" t="s">
        <v>10</v>
      </c>
      <c r="AB1295" s="7184" t="s">
        <v>10</v>
      </c>
      <c r="AC1295" s="7184" t="s">
        <v>10</v>
      </c>
      <c r="AD1295" s="7185" t="s">
        <v>10</v>
      </c>
    </row>
    <row r="1296" spans="1:30" x14ac:dyDescent="0.2">
      <c r="A1296" s="2424"/>
      <c r="B1296" s="964" t="s">
        <v>813</v>
      </c>
      <c r="C1296" s="2569" t="s">
        <v>10</v>
      </c>
      <c r="D1296" s="2569" t="s">
        <v>10</v>
      </c>
      <c r="E1296" s="2569" t="s">
        <v>10</v>
      </c>
      <c r="F1296" s="2569" t="s">
        <v>10</v>
      </c>
      <c r="G1296" s="2569" t="s">
        <v>10</v>
      </c>
      <c r="H1296" s="2569" t="s">
        <v>10</v>
      </c>
      <c r="I1296" s="2569" t="s">
        <v>10</v>
      </c>
      <c r="J1296" s="2569" t="s">
        <v>10</v>
      </c>
      <c r="K1296" s="2569" t="s">
        <v>10</v>
      </c>
      <c r="L1296" s="2569" t="s">
        <v>10</v>
      </c>
      <c r="M1296" s="2457" t="s">
        <v>10</v>
      </c>
      <c r="N1296" s="2569" t="s">
        <v>10</v>
      </c>
      <c r="O1296" s="2569" t="s">
        <v>10</v>
      </c>
      <c r="P1296" s="2569" t="s">
        <v>10</v>
      </c>
      <c r="Q1296" s="2569" t="s">
        <v>10</v>
      </c>
      <c r="R1296" s="2569" t="s">
        <v>10</v>
      </c>
      <c r="S1296" s="2569" t="s">
        <v>10</v>
      </c>
      <c r="T1296" s="2569" t="s">
        <v>10</v>
      </c>
      <c r="U1296" s="2569" t="s">
        <v>10</v>
      </c>
      <c r="V1296" s="2569" t="s">
        <v>10</v>
      </c>
      <c r="W1296" s="2569" t="s">
        <v>10</v>
      </c>
      <c r="X1296" s="2686">
        <v>49.45</v>
      </c>
      <c r="Y1296" s="2686">
        <v>58.32</v>
      </c>
      <c r="Z1296" s="2686">
        <v>56.34</v>
      </c>
      <c r="AA1296" s="2457" t="s">
        <v>10</v>
      </c>
      <c r="AB1296" s="7184" t="s">
        <v>10</v>
      </c>
      <c r="AC1296" s="7184" t="s">
        <v>10</v>
      </c>
      <c r="AD1296" s="7185" t="s">
        <v>10</v>
      </c>
    </row>
    <row r="1297" spans="1:30" x14ac:dyDescent="0.2">
      <c r="A1297" s="2424"/>
      <c r="B1297" s="964" t="s">
        <v>814</v>
      </c>
      <c r="C1297" s="2569" t="s">
        <v>10</v>
      </c>
      <c r="D1297" s="2569" t="s">
        <v>10</v>
      </c>
      <c r="E1297" s="2569" t="s">
        <v>10</v>
      </c>
      <c r="F1297" s="2569" t="s">
        <v>10</v>
      </c>
      <c r="G1297" s="2569" t="s">
        <v>10</v>
      </c>
      <c r="H1297" s="2569" t="s">
        <v>10</v>
      </c>
      <c r="I1297" s="2569" t="s">
        <v>10</v>
      </c>
      <c r="J1297" s="2569" t="s">
        <v>10</v>
      </c>
      <c r="K1297" s="2569" t="s">
        <v>10</v>
      </c>
      <c r="L1297" s="2569" t="s">
        <v>10</v>
      </c>
      <c r="M1297" s="2457" t="s">
        <v>10</v>
      </c>
      <c r="N1297" s="2569" t="s">
        <v>10</v>
      </c>
      <c r="O1297" s="2569" t="s">
        <v>10</v>
      </c>
      <c r="P1297" s="2569" t="s">
        <v>10</v>
      </c>
      <c r="Q1297" s="2569" t="s">
        <v>10</v>
      </c>
      <c r="R1297" s="2569" t="s">
        <v>10</v>
      </c>
      <c r="S1297" s="2569" t="s">
        <v>10</v>
      </c>
      <c r="T1297" s="2569" t="s">
        <v>10</v>
      </c>
      <c r="U1297" s="2569" t="s">
        <v>10</v>
      </c>
      <c r="V1297" s="2569" t="s">
        <v>10</v>
      </c>
      <c r="W1297" s="2569" t="s">
        <v>10</v>
      </c>
      <c r="X1297" s="2686">
        <v>32.630000000000003</v>
      </c>
      <c r="Y1297" s="2686">
        <v>26.54</v>
      </c>
      <c r="Z1297" s="2686">
        <v>30.19</v>
      </c>
      <c r="AA1297" s="2457" t="s">
        <v>10</v>
      </c>
      <c r="AB1297" s="7184" t="s">
        <v>10</v>
      </c>
      <c r="AC1297" s="7184" t="s">
        <v>10</v>
      </c>
      <c r="AD1297" s="7185" t="s">
        <v>10</v>
      </c>
    </row>
    <row r="1298" spans="1:30" x14ac:dyDescent="0.2">
      <c r="A1298" s="2424"/>
      <c r="B1298" s="643" t="s">
        <v>815</v>
      </c>
      <c r="C1298" s="2837" t="s">
        <v>10</v>
      </c>
      <c r="D1298" s="2837" t="s">
        <v>10</v>
      </c>
      <c r="E1298" s="2837" t="s">
        <v>10</v>
      </c>
      <c r="F1298" s="2837" t="s">
        <v>10</v>
      </c>
      <c r="G1298" s="2837" t="s">
        <v>10</v>
      </c>
      <c r="H1298" s="2837" t="s">
        <v>10</v>
      </c>
      <c r="I1298" s="2837" t="s">
        <v>10</v>
      </c>
      <c r="J1298" s="2837" t="s">
        <v>10</v>
      </c>
      <c r="K1298" s="2837" t="s">
        <v>10</v>
      </c>
      <c r="L1298" s="2837" t="s">
        <v>10</v>
      </c>
      <c r="M1298" s="2834" t="s">
        <v>10</v>
      </c>
      <c r="N1298" s="2837" t="s">
        <v>10</v>
      </c>
      <c r="O1298" s="2837" t="s">
        <v>10</v>
      </c>
      <c r="P1298" s="2837" t="s">
        <v>10</v>
      </c>
      <c r="Q1298" s="2837" t="s">
        <v>10</v>
      </c>
      <c r="R1298" s="2837" t="s">
        <v>10</v>
      </c>
      <c r="S1298" s="2837" t="s">
        <v>10</v>
      </c>
      <c r="T1298" s="2837" t="s">
        <v>10</v>
      </c>
      <c r="U1298" s="2837" t="s">
        <v>10</v>
      </c>
      <c r="V1298" s="2837" t="s">
        <v>10</v>
      </c>
      <c r="W1298" s="2837" t="s">
        <v>10</v>
      </c>
      <c r="X1298" s="2713">
        <v>7.04</v>
      </c>
      <c r="Y1298" s="2713">
        <v>4.45</v>
      </c>
      <c r="Z1298" s="2713">
        <v>6.23</v>
      </c>
      <c r="AA1298" s="7208" t="s">
        <v>10</v>
      </c>
      <c r="AB1298" s="7189" t="s">
        <v>10</v>
      </c>
      <c r="AC1298" s="7189" t="s">
        <v>10</v>
      </c>
      <c r="AD1298" s="7190" t="s">
        <v>10</v>
      </c>
    </row>
    <row r="1299" spans="1:30" ht="3.75" customHeight="1" x14ac:dyDescent="0.2">
      <c r="A1299" s="2648"/>
      <c r="B1299" s="35"/>
      <c r="C1299" s="35"/>
      <c r="D1299" s="35"/>
      <c r="E1299" s="35"/>
      <c r="F1299" s="35"/>
    </row>
    <row r="1300" spans="1:30" ht="63" customHeight="1" x14ac:dyDescent="0.2">
      <c r="A1300" s="35"/>
      <c r="B1300" s="7434" t="s">
        <v>821</v>
      </c>
      <c r="C1300" s="7435"/>
      <c r="D1300" s="7435"/>
      <c r="E1300" s="7435"/>
      <c r="F1300" s="7435"/>
      <c r="G1300" s="7435"/>
      <c r="H1300" s="7435"/>
      <c r="I1300" s="7435"/>
      <c r="J1300" s="7435"/>
      <c r="K1300" s="7435"/>
      <c r="L1300" s="7435"/>
      <c r="M1300" s="7435"/>
      <c r="N1300" s="7435"/>
      <c r="O1300" s="7435"/>
      <c r="P1300" s="7435"/>
      <c r="Q1300" s="7435"/>
      <c r="R1300" s="7435"/>
      <c r="S1300" s="2453"/>
      <c r="T1300" s="2454"/>
      <c r="U1300" s="2455"/>
      <c r="V1300" s="2658"/>
      <c r="W1300" s="2658"/>
      <c r="X1300" s="2658"/>
    </row>
    <row r="1301" spans="1:30" x14ac:dyDescent="0.2">
      <c r="AB1301" s="7171"/>
      <c r="AC1301" s="7171"/>
    </row>
    <row r="1302" spans="1:30" ht="63" customHeight="1" x14ac:dyDescent="0.2">
      <c r="A1302" s="22" t="s">
        <v>948</v>
      </c>
      <c r="B1302" s="7428" t="s">
        <v>807</v>
      </c>
      <c r="C1302" s="7426"/>
      <c r="D1302" s="7426"/>
      <c r="E1302" s="7426"/>
      <c r="F1302" s="7426"/>
      <c r="G1302" s="7426"/>
      <c r="H1302" s="7426"/>
      <c r="I1302" s="7426"/>
      <c r="J1302" s="7426"/>
      <c r="K1302" s="7426"/>
      <c r="L1302" s="7426"/>
      <c r="M1302" s="7426"/>
      <c r="N1302" s="7426"/>
      <c r="O1302" s="7426"/>
      <c r="P1302" s="7426"/>
      <c r="Q1302" s="7426"/>
      <c r="R1302" s="7426"/>
      <c r="S1302" s="7426"/>
      <c r="T1302" s="7426"/>
      <c r="U1302" s="7426"/>
      <c r="V1302" s="7426"/>
      <c r="W1302" s="7426"/>
      <c r="X1302" s="7426"/>
      <c r="Y1302" s="7426"/>
      <c r="Z1302" s="7426"/>
      <c r="AA1302" s="7426"/>
      <c r="AD1302" s="7324"/>
    </row>
    <row r="1303" spans="1:30" ht="63" customHeight="1" x14ac:dyDescent="0.2">
      <c r="A1303" s="35"/>
      <c r="B1303" s="64" t="s">
        <v>72</v>
      </c>
      <c r="C1303" s="1262" t="s">
        <v>6</v>
      </c>
      <c r="D1303" s="1264" t="s">
        <v>7</v>
      </c>
      <c r="E1303" s="1266" t="s">
        <v>8</v>
      </c>
      <c r="F1303" s="1268" t="s">
        <v>145</v>
      </c>
      <c r="G1303" s="1270" t="s">
        <v>185</v>
      </c>
      <c r="H1303" s="1272" t="s">
        <v>231</v>
      </c>
      <c r="I1303" s="130" t="s">
        <v>243</v>
      </c>
      <c r="J1303" s="1274" t="s">
        <v>294</v>
      </c>
      <c r="K1303" s="391" t="s">
        <v>330</v>
      </c>
      <c r="L1303" s="436" t="s">
        <v>344</v>
      </c>
      <c r="M1303" s="597" t="s">
        <v>396</v>
      </c>
      <c r="N1303" s="586" t="s">
        <v>421</v>
      </c>
      <c r="O1303" s="659" t="s">
        <v>437</v>
      </c>
      <c r="P1303" s="737" t="s">
        <v>473</v>
      </c>
      <c r="Q1303" s="933" t="s">
        <v>613</v>
      </c>
      <c r="R1303" s="843" t="s">
        <v>668</v>
      </c>
      <c r="S1303" s="2608" t="s">
        <v>675</v>
      </c>
      <c r="T1303" s="2625" t="s">
        <v>679</v>
      </c>
      <c r="U1303" s="2626" t="s">
        <v>723</v>
      </c>
      <c r="V1303" s="2680" t="s">
        <v>733</v>
      </c>
      <c r="W1303" s="2680" t="s">
        <v>787</v>
      </c>
      <c r="X1303" s="2680" t="s">
        <v>820</v>
      </c>
      <c r="Y1303" s="2680" t="s">
        <v>824</v>
      </c>
      <c r="Z1303" s="2680" t="s">
        <v>825</v>
      </c>
      <c r="AA1303" s="7110" t="s">
        <v>828</v>
      </c>
      <c r="AB1303" s="7193" t="s">
        <v>851</v>
      </c>
      <c r="AC1303" s="7193" t="s">
        <v>852</v>
      </c>
      <c r="AD1303" s="7115" t="s">
        <v>912</v>
      </c>
    </row>
    <row r="1304" spans="1:30" x14ac:dyDescent="0.2">
      <c r="A1304" s="783"/>
      <c r="B1304" s="640" t="s">
        <v>808</v>
      </c>
      <c r="C1304" s="2627" t="s">
        <v>10</v>
      </c>
      <c r="D1304" s="2627" t="s">
        <v>10</v>
      </c>
      <c r="E1304" s="2627" t="s">
        <v>10</v>
      </c>
      <c r="F1304" s="2627" t="s">
        <v>10</v>
      </c>
      <c r="G1304" s="2627" t="s">
        <v>10</v>
      </c>
      <c r="H1304" s="2627" t="s">
        <v>10</v>
      </c>
      <c r="I1304" s="2627" t="s">
        <v>10</v>
      </c>
      <c r="J1304" s="2627" t="s">
        <v>10</v>
      </c>
      <c r="K1304" s="2627" t="s">
        <v>10</v>
      </c>
      <c r="L1304" s="2627" t="s">
        <v>10</v>
      </c>
      <c r="M1304" s="2823" t="s">
        <v>10</v>
      </c>
      <c r="N1304" s="2627" t="s">
        <v>10</v>
      </c>
      <c r="O1304" s="2627" t="s">
        <v>10</v>
      </c>
      <c r="P1304" s="2627" t="s">
        <v>10</v>
      </c>
      <c r="Q1304" s="2627" t="s">
        <v>10</v>
      </c>
      <c r="R1304" s="2627" t="s">
        <v>10</v>
      </c>
      <c r="S1304" s="2627" t="s">
        <v>10</v>
      </c>
      <c r="T1304" s="2627" t="s">
        <v>10</v>
      </c>
      <c r="U1304" s="2627" t="s">
        <v>10</v>
      </c>
      <c r="V1304" s="2627" t="s">
        <v>10</v>
      </c>
      <c r="W1304" s="2627" t="s">
        <v>10</v>
      </c>
      <c r="X1304" s="2703">
        <v>7.45</v>
      </c>
      <c r="Y1304" s="2703">
        <v>5.71</v>
      </c>
      <c r="Z1304" s="7107" t="s">
        <v>10</v>
      </c>
      <c r="AA1304" s="2457" t="s">
        <v>10</v>
      </c>
      <c r="AB1304" s="7184" t="s">
        <v>10</v>
      </c>
      <c r="AC1304" s="7184" t="s">
        <v>10</v>
      </c>
      <c r="AD1304" s="7185" t="s">
        <v>10</v>
      </c>
    </row>
    <row r="1305" spans="1:30" x14ac:dyDescent="0.2">
      <c r="A1305" s="2424"/>
      <c r="B1305" s="964" t="s">
        <v>555</v>
      </c>
      <c r="C1305" s="2569" t="s">
        <v>10</v>
      </c>
      <c r="D1305" s="2569" t="s">
        <v>10</v>
      </c>
      <c r="E1305" s="2569" t="s">
        <v>10</v>
      </c>
      <c r="F1305" s="2569" t="s">
        <v>10</v>
      </c>
      <c r="G1305" s="2569" t="s">
        <v>10</v>
      </c>
      <c r="H1305" s="2569" t="s">
        <v>10</v>
      </c>
      <c r="I1305" s="2569" t="s">
        <v>10</v>
      </c>
      <c r="J1305" s="2569" t="s">
        <v>10</v>
      </c>
      <c r="K1305" s="2569" t="s">
        <v>10</v>
      </c>
      <c r="L1305" s="2569" t="s">
        <v>10</v>
      </c>
      <c r="M1305" s="2457" t="s">
        <v>10</v>
      </c>
      <c r="N1305" s="2569" t="s">
        <v>10</v>
      </c>
      <c r="O1305" s="2569" t="s">
        <v>10</v>
      </c>
      <c r="P1305" s="2569" t="s">
        <v>10</v>
      </c>
      <c r="Q1305" s="2569" t="s">
        <v>10</v>
      </c>
      <c r="R1305" s="2569" t="s">
        <v>10</v>
      </c>
      <c r="S1305" s="2569" t="s">
        <v>10</v>
      </c>
      <c r="T1305" s="2569" t="s">
        <v>10</v>
      </c>
      <c r="U1305" s="2569" t="s">
        <v>10</v>
      </c>
      <c r="V1305" s="2569" t="s">
        <v>10</v>
      </c>
      <c r="W1305" s="2569" t="s">
        <v>10</v>
      </c>
      <c r="X1305" s="2686">
        <v>46.01</v>
      </c>
      <c r="Y1305" s="2686">
        <v>46.21</v>
      </c>
      <c r="Z1305" s="2447" t="s">
        <v>10</v>
      </c>
      <c r="AA1305" s="2457" t="s">
        <v>10</v>
      </c>
      <c r="AB1305" s="7184" t="s">
        <v>10</v>
      </c>
      <c r="AC1305" s="7184" t="s">
        <v>10</v>
      </c>
      <c r="AD1305" s="7185" t="s">
        <v>10</v>
      </c>
    </row>
    <row r="1306" spans="1:30" x14ac:dyDescent="0.2">
      <c r="A1306" s="2424"/>
      <c r="B1306" s="643" t="s">
        <v>809</v>
      </c>
      <c r="C1306" s="2837" t="s">
        <v>10</v>
      </c>
      <c r="D1306" s="2837" t="s">
        <v>10</v>
      </c>
      <c r="E1306" s="2837" t="s">
        <v>10</v>
      </c>
      <c r="F1306" s="2837" t="s">
        <v>10</v>
      </c>
      <c r="G1306" s="2837" t="s">
        <v>10</v>
      </c>
      <c r="H1306" s="2837" t="s">
        <v>10</v>
      </c>
      <c r="I1306" s="2837" t="s">
        <v>10</v>
      </c>
      <c r="J1306" s="2837" t="s">
        <v>10</v>
      </c>
      <c r="K1306" s="2837" t="s">
        <v>10</v>
      </c>
      <c r="L1306" s="2837" t="s">
        <v>10</v>
      </c>
      <c r="M1306" s="2834" t="s">
        <v>10</v>
      </c>
      <c r="N1306" s="2837" t="s">
        <v>10</v>
      </c>
      <c r="O1306" s="2837" t="s">
        <v>10</v>
      </c>
      <c r="P1306" s="2837" t="s">
        <v>10</v>
      </c>
      <c r="Q1306" s="2837" t="s">
        <v>10</v>
      </c>
      <c r="R1306" s="2837" t="s">
        <v>10</v>
      </c>
      <c r="S1306" s="2837" t="s">
        <v>10</v>
      </c>
      <c r="T1306" s="2837" t="s">
        <v>10</v>
      </c>
      <c r="U1306" s="2837" t="s">
        <v>10</v>
      </c>
      <c r="V1306" s="2837" t="s">
        <v>10</v>
      </c>
      <c r="W1306" s="2837" t="s">
        <v>10</v>
      </c>
      <c r="X1306" s="2713">
        <v>46.53</v>
      </c>
      <c r="Y1306" s="2713">
        <v>48.08</v>
      </c>
      <c r="Z1306" s="2833" t="s">
        <v>10</v>
      </c>
      <c r="AA1306" s="7208" t="s">
        <v>10</v>
      </c>
      <c r="AB1306" s="7189" t="s">
        <v>10</v>
      </c>
      <c r="AC1306" s="7189" t="s">
        <v>10</v>
      </c>
      <c r="AD1306" s="7190" t="s">
        <v>10</v>
      </c>
    </row>
    <row r="1307" spans="1:30" ht="3.75" customHeight="1" x14ac:dyDescent="0.2">
      <c r="A1307" s="2648"/>
      <c r="B1307" s="35"/>
      <c r="C1307" s="35"/>
      <c r="D1307" s="35"/>
      <c r="E1307" s="35"/>
      <c r="F1307" s="35"/>
    </row>
    <row r="1308" spans="1:30" ht="63" customHeight="1" x14ac:dyDescent="0.2">
      <c r="A1308" s="35"/>
      <c r="B1308" s="7434" t="s">
        <v>822</v>
      </c>
      <c r="C1308" s="7435"/>
      <c r="D1308" s="7435"/>
      <c r="E1308" s="7435"/>
      <c r="F1308" s="7435"/>
      <c r="G1308" s="7435"/>
      <c r="H1308" s="7435"/>
      <c r="I1308" s="7435"/>
      <c r="J1308" s="7435"/>
      <c r="K1308" s="7435"/>
      <c r="L1308" s="7435"/>
      <c r="M1308" s="7435"/>
      <c r="N1308" s="7435"/>
      <c r="O1308" s="7435"/>
      <c r="P1308" s="7435"/>
      <c r="Q1308" s="7435"/>
      <c r="R1308" s="7435"/>
      <c r="S1308" s="2453"/>
      <c r="T1308" s="2454"/>
      <c r="U1308" s="2455"/>
      <c r="V1308" s="2658"/>
      <c r="W1308" s="2658"/>
      <c r="X1308" s="2658"/>
    </row>
    <row r="1309" spans="1:30" x14ac:dyDescent="0.2">
      <c r="AB1309" s="7171"/>
      <c r="AC1309" s="7171"/>
      <c r="AD1309" s="7171"/>
    </row>
    <row r="1310" spans="1:30" ht="63" customHeight="1" x14ac:dyDescent="0.2">
      <c r="A1310" s="22" t="s">
        <v>949</v>
      </c>
      <c r="B1310" s="7428" t="s">
        <v>811</v>
      </c>
      <c r="C1310" s="7426"/>
      <c r="D1310" s="7426"/>
      <c r="E1310" s="7426"/>
      <c r="F1310" s="7426"/>
      <c r="G1310" s="7426"/>
      <c r="H1310" s="7426"/>
      <c r="I1310" s="7426"/>
      <c r="J1310" s="7426"/>
      <c r="K1310" s="7426"/>
      <c r="L1310" s="7426"/>
      <c r="M1310" s="7426"/>
      <c r="N1310" s="7426"/>
      <c r="O1310" s="7426"/>
      <c r="P1310" s="7426"/>
      <c r="Q1310" s="7426"/>
      <c r="R1310" s="7426"/>
      <c r="S1310" s="7426"/>
      <c r="T1310" s="7426"/>
      <c r="U1310" s="7426"/>
      <c r="V1310" s="7426"/>
      <c r="W1310" s="7426"/>
      <c r="X1310" s="7426"/>
      <c r="Y1310" s="7426"/>
      <c r="Z1310" s="7426"/>
      <c r="AA1310" s="7426"/>
    </row>
    <row r="1311" spans="1:30" ht="63" customHeight="1" x14ac:dyDescent="0.2">
      <c r="A1311" s="35"/>
      <c r="B1311" s="64" t="s">
        <v>72</v>
      </c>
      <c r="C1311" s="1262" t="s">
        <v>6</v>
      </c>
      <c r="D1311" s="1264" t="s">
        <v>7</v>
      </c>
      <c r="E1311" s="1266" t="s">
        <v>8</v>
      </c>
      <c r="F1311" s="1268" t="s">
        <v>145</v>
      </c>
      <c r="G1311" s="1270" t="s">
        <v>185</v>
      </c>
      <c r="H1311" s="1272" t="s">
        <v>231</v>
      </c>
      <c r="I1311" s="130" t="s">
        <v>243</v>
      </c>
      <c r="J1311" s="1274" t="s">
        <v>294</v>
      </c>
      <c r="K1311" s="391" t="s">
        <v>330</v>
      </c>
      <c r="L1311" s="436" t="s">
        <v>344</v>
      </c>
      <c r="M1311" s="597" t="s">
        <v>396</v>
      </c>
      <c r="N1311" s="586" t="s">
        <v>421</v>
      </c>
      <c r="O1311" s="659" t="s">
        <v>437</v>
      </c>
      <c r="P1311" s="737" t="s">
        <v>473</v>
      </c>
      <c r="Q1311" s="933" t="s">
        <v>613</v>
      </c>
      <c r="R1311" s="843" t="s">
        <v>668</v>
      </c>
      <c r="S1311" s="2608" t="s">
        <v>675</v>
      </c>
      <c r="T1311" s="2625" t="s">
        <v>679</v>
      </c>
      <c r="U1311" s="2626" t="s">
        <v>723</v>
      </c>
      <c r="V1311" s="2680" t="s">
        <v>733</v>
      </c>
      <c r="W1311" s="2680" t="s">
        <v>787</v>
      </c>
      <c r="X1311" s="2680" t="s">
        <v>820</v>
      </c>
      <c r="Y1311" s="2656" t="s">
        <v>802</v>
      </c>
      <c r="Z1311" s="2656" t="s">
        <v>825</v>
      </c>
      <c r="AA1311" s="7110" t="s">
        <v>828</v>
      </c>
      <c r="AB1311" s="7193" t="s">
        <v>851</v>
      </c>
      <c r="AC1311" s="7193" t="s">
        <v>852</v>
      </c>
      <c r="AD1311" s="7115" t="s">
        <v>912</v>
      </c>
    </row>
    <row r="1312" spans="1:30" ht="30" customHeight="1" x14ac:dyDescent="0.2">
      <c r="A1312" s="783"/>
      <c r="B1312" s="2839" t="s">
        <v>812</v>
      </c>
      <c r="C1312" s="2836" t="s">
        <v>10</v>
      </c>
      <c r="D1312" s="2836" t="s">
        <v>10</v>
      </c>
      <c r="E1312" s="2836" t="s">
        <v>10</v>
      </c>
      <c r="F1312" s="2836" t="s">
        <v>10</v>
      </c>
      <c r="G1312" s="2836" t="s">
        <v>10</v>
      </c>
      <c r="H1312" s="2836" t="s">
        <v>10</v>
      </c>
      <c r="I1312" s="2836" t="s">
        <v>10</v>
      </c>
      <c r="J1312" s="2836" t="s">
        <v>10</v>
      </c>
      <c r="K1312" s="2836" t="s">
        <v>10</v>
      </c>
      <c r="L1312" s="2836" t="s">
        <v>10</v>
      </c>
      <c r="M1312" s="2838" t="s">
        <v>10</v>
      </c>
      <c r="N1312" s="2836" t="s">
        <v>10</v>
      </c>
      <c r="O1312" s="2836" t="s">
        <v>10</v>
      </c>
      <c r="P1312" s="2836" t="s">
        <v>10</v>
      </c>
      <c r="Q1312" s="2836" t="s">
        <v>10</v>
      </c>
      <c r="R1312" s="2836" t="s">
        <v>10</v>
      </c>
      <c r="S1312" s="2836" t="s">
        <v>10</v>
      </c>
      <c r="T1312" s="2836" t="s">
        <v>10</v>
      </c>
      <c r="U1312" s="2836" t="s">
        <v>10</v>
      </c>
      <c r="V1312" s="2836" t="s">
        <v>10</v>
      </c>
      <c r="W1312" s="2836" t="s">
        <v>10</v>
      </c>
      <c r="X1312" s="2901">
        <v>-2.7396376999999998</v>
      </c>
      <c r="Y1312" s="2610" t="s">
        <v>10</v>
      </c>
      <c r="Z1312" s="2610" t="s">
        <v>10</v>
      </c>
      <c r="AA1312" s="7214" t="s">
        <v>10</v>
      </c>
      <c r="AB1312" s="7209" t="s">
        <v>10</v>
      </c>
      <c r="AC1312" s="7209" t="s">
        <v>10</v>
      </c>
      <c r="AD1312" s="7210" t="s">
        <v>10</v>
      </c>
    </row>
    <row r="1313" spans="1:31" ht="3.75" customHeight="1" x14ac:dyDescent="0.2">
      <c r="A1313" s="2648"/>
      <c r="B1313" s="35"/>
      <c r="C1313" s="35"/>
      <c r="D1313" s="35"/>
      <c r="E1313" s="35"/>
      <c r="F1313" s="35"/>
    </row>
    <row r="1314" spans="1:31" ht="63" customHeight="1" x14ac:dyDescent="0.2">
      <c r="A1314" s="35"/>
      <c r="B1314" s="7434" t="s">
        <v>822</v>
      </c>
      <c r="C1314" s="7435"/>
      <c r="D1314" s="7435"/>
      <c r="E1314" s="7435"/>
      <c r="F1314" s="7435"/>
      <c r="G1314" s="7435"/>
      <c r="H1314" s="7435"/>
      <c r="I1314" s="7435"/>
      <c r="J1314" s="7435"/>
      <c r="K1314" s="7435"/>
      <c r="L1314" s="7435"/>
      <c r="M1314" s="7435"/>
      <c r="N1314" s="7435"/>
      <c r="O1314" s="7435"/>
      <c r="P1314" s="7435"/>
      <c r="Q1314" s="7435"/>
      <c r="R1314" s="7435"/>
      <c r="S1314" s="2453"/>
      <c r="T1314" s="2454"/>
      <c r="U1314" s="2455"/>
      <c r="V1314" s="2658"/>
      <c r="W1314" s="2658"/>
      <c r="X1314" s="2658"/>
    </row>
    <row r="1315" spans="1:31" x14ac:dyDescent="0.2">
      <c r="AB1315" s="7171"/>
      <c r="AC1315" s="7171"/>
      <c r="AD1315" s="7171"/>
    </row>
    <row r="1316" spans="1:31" ht="63" customHeight="1" x14ac:dyDescent="0.2">
      <c r="A1316" s="22" t="s">
        <v>805</v>
      </c>
      <c r="B1316" s="7428" t="s">
        <v>816</v>
      </c>
      <c r="C1316" s="7426"/>
      <c r="D1316" s="7426"/>
      <c r="E1316" s="7426"/>
      <c r="F1316" s="7426"/>
      <c r="G1316" s="7426"/>
      <c r="H1316" s="7426"/>
      <c r="I1316" s="7426"/>
      <c r="J1316" s="7426"/>
      <c r="K1316" s="7426"/>
      <c r="L1316" s="7426"/>
      <c r="M1316" s="7426"/>
      <c r="N1316" s="7426"/>
      <c r="O1316" s="7426"/>
      <c r="P1316" s="7426"/>
      <c r="Q1316" s="7426"/>
      <c r="R1316" s="7426"/>
      <c r="S1316" s="7426"/>
      <c r="T1316" s="7426"/>
      <c r="U1316" s="7426"/>
      <c r="V1316" s="7426"/>
      <c r="W1316" s="7426"/>
      <c r="X1316" s="7426"/>
      <c r="Y1316" s="7426"/>
      <c r="Z1316" s="7426"/>
      <c r="AA1316" s="7426"/>
    </row>
    <row r="1317" spans="1:31" ht="63" customHeight="1" x14ac:dyDescent="0.2">
      <c r="A1317" s="35"/>
      <c r="B1317" s="64" t="s">
        <v>72</v>
      </c>
      <c r="C1317" s="1262" t="s">
        <v>6</v>
      </c>
      <c r="D1317" s="1264" t="s">
        <v>7</v>
      </c>
      <c r="E1317" s="1266" t="s">
        <v>8</v>
      </c>
      <c r="F1317" s="1268" t="s">
        <v>145</v>
      </c>
      <c r="G1317" s="1270" t="s">
        <v>185</v>
      </c>
      <c r="H1317" s="1272" t="s">
        <v>231</v>
      </c>
      <c r="I1317" s="130" t="s">
        <v>243</v>
      </c>
      <c r="J1317" s="1274" t="s">
        <v>294</v>
      </c>
      <c r="K1317" s="391" t="s">
        <v>330</v>
      </c>
      <c r="L1317" s="436" t="s">
        <v>344</v>
      </c>
      <c r="M1317" s="597" t="s">
        <v>396</v>
      </c>
      <c r="N1317" s="586" t="s">
        <v>421</v>
      </c>
      <c r="O1317" s="659" t="s">
        <v>437</v>
      </c>
      <c r="P1317" s="737" t="s">
        <v>473</v>
      </c>
      <c r="Q1317" s="933" t="s">
        <v>613</v>
      </c>
      <c r="R1317" s="843" t="s">
        <v>668</v>
      </c>
      <c r="S1317" s="2608" t="s">
        <v>675</v>
      </c>
      <c r="T1317" s="2625" t="s">
        <v>679</v>
      </c>
      <c r="U1317" s="2626" t="s">
        <v>723</v>
      </c>
      <c r="V1317" s="2680" t="s">
        <v>733</v>
      </c>
      <c r="W1317" s="2680" t="s">
        <v>787</v>
      </c>
      <c r="X1317" s="2680" t="s">
        <v>801</v>
      </c>
      <c r="Y1317" s="2680" t="s">
        <v>802</v>
      </c>
      <c r="Z1317" s="2680" t="s">
        <v>825</v>
      </c>
      <c r="AA1317" s="7110" t="s">
        <v>828</v>
      </c>
      <c r="AB1317" s="7218" t="s">
        <v>851</v>
      </c>
      <c r="AC1317" s="7218" t="s">
        <v>852</v>
      </c>
      <c r="AD1317" s="7115" t="s">
        <v>912</v>
      </c>
    </row>
    <row r="1318" spans="1:31" x14ac:dyDescent="0.2">
      <c r="A1318" s="783"/>
      <c r="B1318" s="640" t="s">
        <v>817</v>
      </c>
      <c r="C1318" s="2627" t="s">
        <v>10</v>
      </c>
      <c r="D1318" s="2627" t="s">
        <v>10</v>
      </c>
      <c r="E1318" s="2627" t="s">
        <v>10</v>
      </c>
      <c r="F1318" s="2627" t="s">
        <v>10</v>
      </c>
      <c r="G1318" s="2627" t="s">
        <v>10</v>
      </c>
      <c r="H1318" s="2627" t="s">
        <v>10</v>
      </c>
      <c r="I1318" s="2627" t="s">
        <v>10</v>
      </c>
      <c r="J1318" s="2627" t="s">
        <v>10</v>
      </c>
      <c r="K1318" s="2627" t="s">
        <v>10</v>
      </c>
      <c r="L1318" s="2627" t="s">
        <v>10</v>
      </c>
      <c r="M1318" s="2823" t="s">
        <v>10</v>
      </c>
      <c r="N1318" s="2627" t="s">
        <v>10</v>
      </c>
      <c r="O1318" s="2627" t="s">
        <v>10</v>
      </c>
      <c r="P1318" s="2627" t="s">
        <v>10</v>
      </c>
      <c r="Q1318" s="2627" t="s">
        <v>10</v>
      </c>
      <c r="R1318" s="2627" t="s">
        <v>10</v>
      </c>
      <c r="S1318" s="2627" t="s">
        <v>10</v>
      </c>
      <c r="T1318" s="2627" t="s">
        <v>10</v>
      </c>
      <c r="U1318" s="2627" t="s">
        <v>10</v>
      </c>
      <c r="V1318" s="2627" t="s">
        <v>10</v>
      </c>
      <c r="W1318" s="2627" t="s">
        <v>10</v>
      </c>
      <c r="X1318" s="2627" t="s">
        <v>10</v>
      </c>
      <c r="Y1318" s="7219">
        <v>8.5210966999999993</v>
      </c>
      <c r="Z1318" s="7219">
        <v>9.8436953999999997</v>
      </c>
      <c r="AA1318" s="7219">
        <v>10.35713</v>
      </c>
      <c r="AB1318" s="7219">
        <v>9.8929991000000008</v>
      </c>
      <c r="AC1318" s="7219">
        <v>9.0492684000000008</v>
      </c>
      <c r="AD1318" s="7136">
        <v>7.2487648</v>
      </c>
      <c r="AE1318" s="35"/>
    </row>
    <row r="1319" spans="1:31" x14ac:dyDescent="0.2">
      <c r="A1319" s="2424"/>
      <c r="B1319" s="964" t="s">
        <v>818</v>
      </c>
      <c r="C1319" s="2569" t="s">
        <v>10</v>
      </c>
      <c r="D1319" s="2569" t="s">
        <v>10</v>
      </c>
      <c r="E1319" s="2569" t="s">
        <v>10</v>
      </c>
      <c r="F1319" s="2569" t="s">
        <v>10</v>
      </c>
      <c r="G1319" s="2569" t="s">
        <v>10</v>
      </c>
      <c r="H1319" s="2569" t="s">
        <v>10</v>
      </c>
      <c r="I1319" s="2569" t="s">
        <v>10</v>
      </c>
      <c r="J1319" s="2569" t="s">
        <v>10</v>
      </c>
      <c r="K1319" s="2569" t="s">
        <v>10</v>
      </c>
      <c r="L1319" s="2569" t="s">
        <v>10</v>
      </c>
      <c r="M1319" s="2457" t="s">
        <v>10</v>
      </c>
      <c r="N1319" s="2569" t="s">
        <v>10</v>
      </c>
      <c r="O1319" s="2569" t="s">
        <v>10</v>
      </c>
      <c r="P1319" s="2569" t="s">
        <v>10</v>
      </c>
      <c r="Q1319" s="2569" t="s">
        <v>10</v>
      </c>
      <c r="R1319" s="2569" t="s">
        <v>10</v>
      </c>
      <c r="S1319" s="2569" t="s">
        <v>10</v>
      </c>
      <c r="T1319" s="2569" t="s">
        <v>10</v>
      </c>
      <c r="U1319" s="2569" t="s">
        <v>10</v>
      </c>
      <c r="V1319" s="2569" t="s">
        <v>10</v>
      </c>
      <c r="W1319" s="2569" t="s">
        <v>10</v>
      </c>
      <c r="X1319" s="2569" t="s">
        <v>10</v>
      </c>
      <c r="Y1319" s="7126">
        <v>7.2244406000000003</v>
      </c>
      <c r="Z1319" s="7126">
        <v>8.4774329000000002</v>
      </c>
      <c r="AA1319" s="7126">
        <v>6.9748437000000001</v>
      </c>
      <c r="AB1319" s="7126">
        <v>5.7664413999999997</v>
      </c>
      <c r="AC1319" s="7126">
        <v>5.666506</v>
      </c>
      <c r="AD1319" s="7136">
        <v>4.7758984</v>
      </c>
      <c r="AE1319" s="35"/>
    </row>
    <row r="1320" spans="1:31" x14ac:dyDescent="0.2">
      <c r="A1320" s="2424"/>
      <c r="B1320" s="643" t="s">
        <v>819</v>
      </c>
      <c r="C1320" s="2837" t="s">
        <v>10</v>
      </c>
      <c r="D1320" s="2837" t="s">
        <v>10</v>
      </c>
      <c r="E1320" s="2837" t="s">
        <v>10</v>
      </c>
      <c r="F1320" s="2837" t="s">
        <v>10</v>
      </c>
      <c r="G1320" s="2837" t="s">
        <v>10</v>
      </c>
      <c r="H1320" s="2837" t="s">
        <v>10</v>
      </c>
      <c r="I1320" s="2837" t="s">
        <v>10</v>
      </c>
      <c r="J1320" s="2837" t="s">
        <v>10</v>
      </c>
      <c r="K1320" s="2837" t="s">
        <v>10</v>
      </c>
      <c r="L1320" s="2837" t="s">
        <v>10</v>
      </c>
      <c r="M1320" s="2834" t="s">
        <v>10</v>
      </c>
      <c r="N1320" s="2837" t="s">
        <v>10</v>
      </c>
      <c r="O1320" s="2837" t="s">
        <v>10</v>
      </c>
      <c r="P1320" s="2837" t="s">
        <v>10</v>
      </c>
      <c r="Q1320" s="2837" t="s">
        <v>10</v>
      </c>
      <c r="R1320" s="2837" t="s">
        <v>10</v>
      </c>
      <c r="S1320" s="2837" t="s">
        <v>10</v>
      </c>
      <c r="T1320" s="2837" t="s">
        <v>10</v>
      </c>
      <c r="U1320" s="2837" t="s">
        <v>10</v>
      </c>
      <c r="V1320" s="2837" t="s">
        <v>10</v>
      </c>
      <c r="W1320" s="2837" t="s">
        <v>10</v>
      </c>
      <c r="X1320" s="2837" t="s">
        <v>10</v>
      </c>
      <c r="Y1320" s="7117">
        <v>3.9575276000000001</v>
      </c>
      <c r="Z1320" s="7117">
        <v>4.3453445999999998</v>
      </c>
      <c r="AA1320" s="7117">
        <v>3.8524569999999998</v>
      </c>
      <c r="AB1320" s="7117">
        <v>3.4225281999999999</v>
      </c>
      <c r="AC1320" s="7117">
        <v>3.5116698999999998</v>
      </c>
      <c r="AD1320" s="7118">
        <v>3.1674978</v>
      </c>
    </row>
    <row r="1321" spans="1:31" ht="3.75" customHeight="1" x14ac:dyDescent="0.2">
      <c r="A1321" s="2648"/>
      <c r="B1321" s="35"/>
      <c r="C1321" s="35"/>
      <c r="D1321" s="35"/>
      <c r="E1321" s="35"/>
      <c r="F1321" s="35"/>
    </row>
    <row r="1322" spans="1:31" ht="63" customHeight="1" x14ac:dyDescent="0.2">
      <c r="A1322" s="35"/>
      <c r="B1322" s="7434" t="s">
        <v>823</v>
      </c>
      <c r="C1322" s="7435"/>
      <c r="D1322" s="7435"/>
      <c r="E1322" s="7435"/>
      <c r="F1322" s="7435"/>
      <c r="G1322" s="7435"/>
      <c r="H1322" s="7435"/>
      <c r="I1322" s="7435"/>
      <c r="J1322" s="7435"/>
      <c r="K1322" s="7435"/>
      <c r="L1322" s="7435"/>
      <c r="M1322" s="7435"/>
      <c r="N1322" s="7435"/>
      <c r="O1322" s="7435"/>
      <c r="P1322" s="7435"/>
      <c r="Q1322" s="7435"/>
      <c r="R1322" s="7435"/>
      <c r="S1322" s="2453"/>
      <c r="T1322" s="2454"/>
      <c r="U1322" s="2455"/>
      <c r="V1322" s="2658"/>
      <c r="W1322" s="2658"/>
      <c r="X1322" s="2658"/>
    </row>
    <row r="1323" spans="1:31" x14ac:dyDescent="0.2">
      <c r="AB1323" s="7171"/>
      <c r="AC1323" s="7171"/>
      <c r="AD1323" s="7171"/>
    </row>
    <row r="1324" spans="1:31" ht="45" customHeight="1" x14ac:dyDescent="0.2">
      <c r="A1324" s="22" t="s">
        <v>950</v>
      </c>
      <c r="B1324" s="7428" t="s">
        <v>834</v>
      </c>
      <c r="C1324" s="7426"/>
      <c r="D1324" s="7426"/>
      <c r="E1324" s="7426"/>
      <c r="F1324" s="7426"/>
      <c r="G1324" s="7426"/>
      <c r="H1324" s="7426"/>
      <c r="I1324" s="7426"/>
      <c r="J1324" s="7426"/>
      <c r="K1324" s="7426"/>
      <c r="L1324" s="7426"/>
      <c r="M1324" s="7426"/>
      <c r="N1324" s="7426"/>
      <c r="O1324" s="7426"/>
      <c r="P1324" s="7426"/>
      <c r="Q1324" s="7426"/>
      <c r="R1324" s="7426"/>
      <c r="S1324" s="7426"/>
      <c r="T1324" s="7426"/>
      <c r="U1324" s="7426"/>
      <c r="V1324" s="7426"/>
      <c r="W1324" s="7426"/>
      <c r="X1324" s="7426"/>
      <c r="Y1324" s="7426"/>
      <c r="Z1324" s="7426"/>
      <c r="AA1324" s="7426"/>
    </row>
    <row r="1325" spans="1:31" ht="45" x14ac:dyDescent="0.2">
      <c r="A1325" s="35"/>
      <c r="B1325" s="64" t="s">
        <v>72</v>
      </c>
      <c r="C1325" s="1262" t="s">
        <v>6</v>
      </c>
      <c r="D1325" s="1264" t="s">
        <v>7</v>
      </c>
      <c r="E1325" s="1266" t="s">
        <v>8</v>
      </c>
      <c r="F1325" s="1268" t="s">
        <v>145</v>
      </c>
      <c r="G1325" s="1270" t="s">
        <v>185</v>
      </c>
      <c r="H1325" s="1272" t="s">
        <v>231</v>
      </c>
      <c r="I1325" s="130" t="s">
        <v>243</v>
      </c>
      <c r="J1325" s="1274" t="s">
        <v>294</v>
      </c>
      <c r="K1325" s="391" t="s">
        <v>330</v>
      </c>
      <c r="L1325" s="436" t="s">
        <v>344</v>
      </c>
      <c r="M1325" s="597" t="s">
        <v>396</v>
      </c>
      <c r="N1325" s="586" t="s">
        <v>421</v>
      </c>
      <c r="O1325" s="659" t="s">
        <v>437</v>
      </c>
      <c r="P1325" s="737" t="s">
        <v>473</v>
      </c>
      <c r="Q1325" s="933" t="s">
        <v>613</v>
      </c>
      <c r="R1325" s="843" t="s">
        <v>668</v>
      </c>
      <c r="S1325" s="2608" t="s">
        <v>675</v>
      </c>
      <c r="T1325" s="2625" t="s">
        <v>679</v>
      </c>
      <c r="U1325" s="2626" t="s">
        <v>723</v>
      </c>
      <c r="V1325" s="2680" t="s">
        <v>733</v>
      </c>
      <c r="W1325" s="2680" t="s">
        <v>787</v>
      </c>
      <c r="X1325" s="2680" t="s">
        <v>801</v>
      </c>
      <c r="Y1325" s="2840" t="s">
        <v>802</v>
      </c>
      <c r="Z1325" s="2840" t="s">
        <v>825</v>
      </c>
      <c r="AA1325" s="7218" t="s">
        <v>828</v>
      </c>
      <c r="AB1325" s="7218" t="s">
        <v>851</v>
      </c>
      <c r="AC1325" s="7218" t="s">
        <v>852</v>
      </c>
      <c r="AD1325" s="7115" t="s">
        <v>912</v>
      </c>
    </row>
    <row r="1326" spans="1:31" x14ac:dyDescent="0.2">
      <c r="A1326" s="783"/>
      <c r="B1326" s="640" t="s">
        <v>830</v>
      </c>
      <c r="C1326" s="2627" t="s">
        <v>10</v>
      </c>
      <c r="D1326" s="2627" t="s">
        <v>10</v>
      </c>
      <c r="E1326" s="2627" t="s">
        <v>10</v>
      </c>
      <c r="F1326" s="2627" t="s">
        <v>10</v>
      </c>
      <c r="G1326" s="2627" t="s">
        <v>10</v>
      </c>
      <c r="H1326" s="2627" t="s">
        <v>10</v>
      </c>
      <c r="I1326" s="2627" t="s">
        <v>10</v>
      </c>
      <c r="J1326" s="2627" t="s">
        <v>10</v>
      </c>
      <c r="K1326" s="2627" t="s">
        <v>10</v>
      </c>
      <c r="L1326" s="2627" t="s">
        <v>10</v>
      </c>
      <c r="M1326" s="2823" t="s">
        <v>10</v>
      </c>
      <c r="N1326" s="2627" t="s">
        <v>10</v>
      </c>
      <c r="O1326" s="2627" t="s">
        <v>10</v>
      </c>
      <c r="P1326" s="2627" t="s">
        <v>10</v>
      </c>
      <c r="Q1326" s="2627" t="s">
        <v>10</v>
      </c>
      <c r="R1326" s="2627" t="s">
        <v>10</v>
      </c>
      <c r="S1326" s="2627" t="s">
        <v>10</v>
      </c>
      <c r="T1326" s="2627" t="s">
        <v>10</v>
      </c>
      <c r="U1326" s="2627" t="s">
        <v>10</v>
      </c>
      <c r="V1326" s="2627" t="s">
        <v>10</v>
      </c>
      <c r="W1326" s="2627" t="s">
        <v>10</v>
      </c>
      <c r="X1326" s="2627" t="s">
        <v>10</v>
      </c>
      <c r="Y1326" s="2627" t="s">
        <v>10</v>
      </c>
      <c r="Z1326" s="2627" t="s">
        <v>10</v>
      </c>
      <c r="AA1326" s="7219">
        <v>3.5024429000000001</v>
      </c>
      <c r="AB1326" s="7361" t="s">
        <v>10</v>
      </c>
      <c r="AC1326" s="7361" t="s">
        <v>10</v>
      </c>
      <c r="AD1326" s="7336" t="s">
        <v>10</v>
      </c>
    </row>
    <row r="1327" spans="1:31" x14ac:dyDescent="0.2">
      <c r="A1327" s="2424"/>
      <c r="B1327" s="964" t="s">
        <v>832</v>
      </c>
      <c r="C1327" s="2569" t="s">
        <v>10</v>
      </c>
      <c r="D1327" s="2569" t="s">
        <v>10</v>
      </c>
      <c r="E1327" s="2569" t="s">
        <v>10</v>
      </c>
      <c r="F1327" s="2569" t="s">
        <v>10</v>
      </c>
      <c r="G1327" s="2569" t="s">
        <v>10</v>
      </c>
      <c r="H1327" s="2569" t="s">
        <v>10</v>
      </c>
      <c r="I1327" s="2569" t="s">
        <v>10</v>
      </c>
      <c r="J1327" s="2569" t="s">
        <v>10</v>
      </c>
      <c r="K1327" s="2569" t="s">
        <v>10</v>
      </c>
      <c r="L1327" s="2569" t="s">
        <v>10</v>
      </c>
      <c r="M1327" s="2457" t="s">
        <v>10</v>
      </c>
      <c r="N1327" s="2569" t="s">
        <v>10</v>
      </c>
      <c r="O1327" s="2569" t="s">
        <v>10</v>
      </c>
      <c r="P1327" s="2569" t="s">
        <v>10</v>
      </c>
      <c r="Q1327" s="2569" t="s">
        <v>10</v>
      </c>
      <c r="R1327" s="2569" t="s">
        <v>10</v>
      </c>
      <c r="S1327" s="2569" t="s">
        <v>10</v>
      </c>
      <c r="T1327" s="2569" t="s">
        <v>10</v>
      </c>
      <c r="U1327" s="2569" t="s">
        <v>10</v>
      </c>
      <c r="V1327" s="2569" t="s">
        <v>10</v>
      </c>
      <c r="W1327" s="2569" t="s">
        <v>10</v>
      </c>
      <c r="X1327" s="2569" t="s">
        <v>10</v>
      </c>
      <c r="Y1327" s="2569" t="s">
        <v>10</v>
      </c>
      <c r="Z1327" s="2569" t="s">
        <v>10</v>
      </c>
      <c r="AA1327" s="7126">
        <v>5.0574636000000002</v>
      </c>
      <c r="AB1327" s="7126">
        <v>5.7442697000000003</v>
      </c>
      <c r="AC1327" s="7362" t="s">
        <v>10</v>
      </c>
      <c r="AD1327" s="7136">
        <v>6.4610875999999999</v>
      </c>
    </row>
    <row r="1328" spans="1:31" x14ac:dyDescent="0.2">
      <c r="A1328" s="2424"/>
      <c r="B1328" s="643" t="s">
        <v>831</v>
      </c>
      <c r="C1328" s="2837" t="s">
        <v>10</v>
      </c>
      <c r="D1328" s="2837" t="s">
        <v>10</v>
      </c>
      <c r="E1328" s="2837" t="s">
        <v>10</v>
      </c>
      <c r="F1328" s="2837" t="s">
        <v>10</v>
      </c>
      <c r="G1328" s="2837" t="s">
        <v>10</v>
      </c>
      <c r="H1328" s="2837" t="s">
        <v>10</v>
      </c>
      <c r="I1328" s="2837" t="s">
        <v>10</v>
      </c>
      <c r="J1328" s="2837" t="s">
        <v>10</v>
      </c>
      <c r="K1328" s="2837" t="s">
        <v>10</v>
      </c>
      <c r="L1328" s="2837" t="s">
        <v>10</v>
      </c>
      <c r="M1328" s="2834" t="s">
        <v>10</v>
      </c>
      <c r="N1328" s="2837" t="s">
        <v>10</v>
      </c>
      <c r="O1328" s="2837" t="s">
        <v>10</v>
      </c>
      <c r="P1328" s="2837" t="s">
        <v>10</v>
      </c>
      <c r="Q1328" s="2837" t="s">
        <v>10</v>
      </c>
      <c r="R1328" s="2837" t="s">
        <v>10</v>
      </c>
      <c r="S1328" s="2837" t="s">
        <v>10</v>
      </c>
      <c r="T1328" s="2837" t="s">
        <v>10</v>
      </c>
      <c r="U1328" s="2837" t="s">
        <v>10</v>
      </c>
      <c r="V1328" s="2837" t="s">
        <v>10</v>
      </c>
      <c r="W1328" s="2837" t="s">
        <v>10</v>
      </c>
      <c r="X1328" s="2837" t="s">
        <v>10</v>
      </c>
      <c r="Y1328" s="2837" t="s">
        <v>10</v>
      </c>
      <c r="Z1328" s="2837" t="s">
        <v>10</v>
      </c>
      <c r="AA1328" s="7117">
        <v>5.7880908</v>
      </c>
      <c r="AB1328" s="7117">
        <v>5.9788626000000002</v>
      </c>
      <c r="AC1328" s="7139" t="s">
        <v>10</v>
      </c>
      <c r="AD1328" s="7118">
        <v>6.2179297</v>
      </c>
    </row>
    <row r="1329" spans="1:30" ht="5.25" customHeight="1" x14ac:dyDescent="0.2">
      <c r="A1329" s="2648"/>
      <c r="B1329" s="35"/>
      <c r="C1329" s="35"/>
      <c r="D1329" s="35"/>
      <c r="E1329" s="35"/>
      <c r="F1329" s="35"/>
    </row>
    <row r="1330" spans="1:30" x14ac:dyDescent="0.2">
      <c r="A1330" s="35"/>
      <c r="B1330" s="7429" t="s">
        <v>846</v>
      </c>
      <c r="C1330" s="7430"/>
      <c r="D1330" s="7430"/>
      <c r="E1330" s="7430"/>
      <c r="F1330" s="7430"/>
      <c r="G1330" s="7430"/>
      <c r="H1330" s="7430"/>
      <c r="I1330" s="7430"/>
      <c r="J1330" s="7430"/>
      <c r="K1330" s="7430"/>
      <c r="L1330" s="7430"/>
      <c r="M1330" s="7430"/>
      <c r="N1330" s="7430"/>
      <c r="O1330" s="7430"/>
      <c r="P1330" s="7430"/>
      <c r="Q1330" s="7430"/>
      <c r="R1330" s="7430"/>
      <c r="S1330" s="2453"/>
      <c r="T1330" s="2454"/>
      <c r="U1330" s="2455"/>
      <c r="V1330" s="2658"/>
      <c r="W1330" s="2658"/>
      <c r="X1330" s="2658"/>
    </row>
    <row r="1331" spans="1:30" ht="32.25" customHeight="1" x14ac:dyDescent="0.2">
      <c r="AB1331" s="7171"/>
      <c r="AC1331" s="7171"/>
      <c r="AD1331" s="7171"/>
    </row>
    <row r="1332" spans="1:30" ht="42.75" customHeight="1" x14ac:dyDescent="0.2">
      <c r="A1332" s="22" t="s">
        <v>810</v>
      </c>
      <c r="B1332" s="7428" t="s">
        <v>839</v>
      </c>
      <c r="C1332" s="7426"/>
      <c r="D1332" s="7426"/>
      <c r="E1332" s="7426"/>
      <c r="F1332" s="7426"/>
      <c r="G1332" s="7426"/>
      <c r="H1332" s="7426"/>
      <c r="I1332" s="7426"/>
      <c r="J1332" s="7426"/>
      <c r="K1332" s="7426"/>
      <c r="L1332" s="7426"/>
      <c r="M1332" s="7426"/>
      <c r="N1332" s="7426"/>
      <c r="O1332" s="7426"/>
      <c r="P1332" s="7426"/>
      <c r="Q1332" s="7426"/>
      <c r="R1332" s="7426"/>
      <c r="S1332" s="7426"/>
      <c r="T1332" s="7426"/>
      <c r="U1332" s="7426"/>
      <c r="V1332" s="7426"/>
      <c r="W1332" s="7426"/>
      <c r="X1332" s="7426"/>
      <c r="Y1332" s="7426"/>
      <c r="Z1332" s="7426"/>
      <c r="AA1332" s="7426"/>
    </row>
    <row r="1333" spans="1:30" ht="45" x14ac:dyDescent="0.2">
      <c r="A1333" s="35"/>
      <c r="B1333" s="64" t="s">
        <v>72</v>
      </c>
      <c r="C1333" s="1262" t="s">
        <v>6</v>
      </c>
      <c r="D1333" s="1264" t="s">
        <v>7</v>
      </c>
      <c r="E1333" s="1266" t="s">
        <v>8</v>
      </c>
      <c r="F1333" s="1268" t="s">
        <v>145</v>
      </c>
      <c r="G1333" s="1270" t="s">
        <v>185</v>
      </c>
      <c r="H1333" s="1272" t="s">
        <v>231</v>
      </c>
      <c r="I1333" s="130" t="s">
        <v>243</v>
      </c>
      <c r="J1333" s="1274" t="s">
        <v>294</v>
      </c>
      <c r="K1333" s="391" t="s">
        <v>330</v>
      </c>
      <c r="L1333" s="436" t="s">
        <v>344</v>
      </c>
      <c r="M1333" s="597" t="s">
        <v>396</v>
      </c>
      <c r="N1333" s="586" t="s">
        <v>421</v>
      </c>
      <c r="O1333" s="659" t="s">
        <v>437</v>
      </c>
      <c r="P1333" s="737" t="s">
        <v>473</v>
      </c>
      <c r="Q1333" s="933" t="s">
        <v>613</v>
      </c>
      <c r="R1333" s="843" t="s">
        <v>668</v>
      </c>
      <c r="S1333" s="2608" t="s">
        <v>675</v>
      </c>
      <c r="T1333" s="2625" t="s">
        <v>679</v>
      </c>
      <c r="U1333" s="2626" t="s">
        <v>723</v>
      </c>
      <c r="V1333" s="2680" t="s">
        <v>733</v>
      </c>
      <c r="W1333" s="2680" t="s">
        <v>787</v>
      </c>
      <c r="X1333" s="2680" t="s">
        <v>801</v>
      </c>
      <c r="Y1333" s="2840" t="s">
        <v>802</v>
      </c>
      <c r="Z1333" s="2680" t="s">
        <v>825</v>
      </c>
      <c r="AA1333" s="2680" t="s">
        <v>828</v>
      </c>
      <c r="AB1333" s="7110" t="s">
        <v>851</v>
      </c>
      <c r="AC1333" s="7110" t="s">
        <v>852</v>
      </c>
      <c r="AD1333" s="7115" t="s">
        <v>912</v>
      </c>
    </row>
    <row r="1334" spans="1:30" x14ac:dyDescent="0.2">
      <c r="A1334" s="783"/>
      <c r="B1334" s="640" t="s">
        <v>836</v>
      </c>
      <c r="C1334" s="2627" t="s">
        <v>10</v>
      </c>
      <c r="D1334" s="2627" t="s">
        <v>10</v>
      </c>
      <c r="E1334" s="2627" t="s">
        <v>10</v>
      </c>
      <c r="F1334" s="2627" t="s">
        <v>10</v>
      </c>
      <c r="G1334" s="2627" t="s">
        <v>10</v>
      </c>
      <c r="H1334" s="2627" t="s">
        <v>10</v>
      </c>
      <c r="I1334" s="2627" t="s">
        <v>10</v>
      </c>
      <c r="J1334" s="2627" t="s">
        <v>10</v>
      </c>
      <c r="K1334" s="2627" t="s">
        <v>10</v>
      </c>
      <c r="L1334" s="2627" t="s">
        <v>10</v>
      </c>
      <c r="M1334" s="2823" t="s">
        <v>10</v>
      </c>
      <c r="N1334" s="2627" t="s">
        <v>10</v>
      </c>
      <c r="O1334" s="2627" t="s">
        <v>10</v>
      </c>
      <c r="P1334" s="2627" t="s">
        <v>10</v>
      </c>
      <c r="Q1334" s="2627" t="s">
        <v>10</v>
      </c>
      <c r="R1334" s="2627" t="s">
        <v>10</v>
      </c>
      <c r="S1334" s="2627" t="s">
        <v>10</v>
      </c>
      <c r="T1334" s="2627" t="s">
        <v>10</v>
      </c>
      <c r="U1334" s="2627" t="s">
        <v>10</v>
      </c>
      <c r="V1334" s="2627" t="s">
        <v>10</v>
      </c>
      <c r="W1334" s="2627" t="s">
        <v>10</v>
      </c>
      <c r="X1334" s="2627" t="s">
        <v>10</v>
      </c>
      <c r="Y1334" s="2627" t="s">
        <v>10</v>
      </c>
      <c r="Z1334" s="2627" t="s">
        <v>10</v>
      </c>
      <c r="AA1334" s="2703">
        <v>4.29</v>
      </c>
      <c r="AB1334" s="7221" t="s">
        <v>10</v>
      </c>
      <c r="AC1334" s="7221" t="s">
        <v>10</v>
      </c>
      <c r="AD1334" s="7213" t="s">
        <v>10</v>
      </c>
    </row>
    <row r="1335" spans="1:30" x14ac:dyDescent="0.2">
      <c r="A1335" s="2424"/>
      <c r="B1335" s="964" t="s">
        <v>837</v>
      </c>
      <c r="C1335" s="2569" t="s">
        <v>10</v>
      </c>
      <c r="D1335" s="2569" t="s">
        <v>10</v>
      </c>
      <c r="E1335" s="2569" t="s">
        <v>10</v>
      </c>
      <c r="F1335" s="2569" t="s">
        <v>10</v>
      </c>
      <c r="G1335" s="2569" t="s">
        <v>10</v>
      </c>
      <c r="H1335" s="2569" t="s">
        <v>10</v>
      </c>
      <c r="I1335" s="2569" t="s">
        <v>10</v>
      </c>
      <c r="J1335" s="2569" t="s">
        <v>10</v>
      </c>
      <c r="K1335" s="2569" t="s">
        <v>10</v>
      </c>
      <c r="L1335" s="2569" t="s">
        <v>10</v>
      </c>
      <c r="M1335" s="2457" t="s">
        <v>10</v>
      </c>
      <c r="N1335" s="2569" t="s">
        <v>10</v>
      </c>
      <c r="O1335" s="2569" t="s">
        <v>10</v>
      </c>
      <c r="P1335" s="2569" t="s">
        <v>10</v>
      </c>
      <c r="Q1335" s="2569" t="s">
        <v>10</v>
      </c>
      <c r="R1335" s="2569" t="s">
        <v>10</v>
      </c>
      <c r="S1335" s="2569" t="s">
        <v>10</v>
      </c>
      <c r="T1335" s="2569" t="s">
        <v>10</v>
      </c>
      <c r="U1335" s="2569" t="s">
        <v>10</v>
      </c>
      <c r="V1335" s="2569" t="s">
        <v>10</v>
      </c>
      <c r="W1335" s="2569" t="s">
        <v>10</v>
      </c>
      <c r="X1335" s="2569" t="s">
        <v>10</v>
      </c>
      <c r="Y1335" s="2569" t="s">
        <v>10</v>
      </c>
      <c r="Z1335" s="2569" t="s">
        <v>10</v>
      </c>
      <c r="AA1335" s="2686">
        <v>64.540000000000006</v>
      </c>
      <c r="AB1335" s="6700" t="s">
        <v>10</v>
      </c>
      <c r="AC1335" s="6700" t="s">
        <v>10</v>
      </c>
      <c r="AD1335" s="7231" t="s">
        <v>10</v>
      </c>
    </row>
    <row r="1336" spans="1:30" x14ac:dyDescent="0.2">
      <c r="A1336" s="2424"/>
      <c r="B1336" s="643" t="s">
        <v>838</v>
      </c>
      <c r="C1336" s="2837" t="s">
        <v>10</v>
      </c>
      <c r="D1336" s="2837" t="s">
        <v>10</v>
      </c>
      <c r="E1336" s="2837" t="s">
        <v>10</v>
      </c>
      <c r="F1336" s="2837" t="s">
        <v>10</v>
      </c>
      <c r="G1336" s="2837" t="s">
        <v>10</v>
      </c>
      <c r="H1336" s="2837" t="s">
        <v>10</v>
      </c>
      <c r="I1336" s="2837" t="s">
        <v>10</v>
      </c>
      <c r="J1336" s="2837" t="s">
        <v>10</v>
      </c>
      <c r="K1336" s="2837" t="s">
        <v>10</v>
      </c>
      <c r="L1336" s="2837" t="s">
        <v>10</v>
      </c>
      <c r="M1336" s="2834" t="s">
        <v>10</v>
      </c>
      <c r="N1336" s="2837" t="s">
        <v>10</v>
      </c>
      <c r="O1336" s="2837" t="s">
        <v>10</v>
      </c>
      <c r="P1336" s="2837" t="s">
        <v>10</v>
      </c>
      <c r="Q1336" s="2837" t="s">
        <v>10</v>
      </c>
      <c r="R1336" s="2837" t="s">
        <v>10</v>
      </c>
      <c r="S1336" s="2837" t="s">
        <v>10</v>
      </c>
      <c r="T1336" s="2837" t="s">
        <v>10</v>
      </c>
      <c r="U1336" s="2837" t="s">
        <v>10</v>
      </c>
      <c r="V1336" s="2837" t="s">
        <v>10</v>
      </c>
      <c r="W1336" s="2837" t="s">
        <v>10</v>
      </c>
      <c r="X1336" s="2837" t="s">
        <v>10</v>
      </c>
      <c r="Y1336" s="2837" t="s">
        <v>10</v>
      </c>
      <c r="Z1336" s="2837" t="s">
        <v>10</v>
      </c>
      <c r="AA1336" s="2713">
        <v>31.17</v>
      </c>
      <c r="AB1336" s="6701" t="s">
        <v>10</v>
      </c>
      <c r="AC1336" s="6701" t="s">
        <v>10</v>
      </c>
      <c r="AD1336" s="7190" t="s">
        <v>10</v>
      </c>
    </row>
    <row r="1337" spans="1:30" ht="4.5" customHeight="1" x14ac:dyDescent="0.2">
      <c r="A1337" s="2648"/>
      <c r="B1337" s="35"/>
      <c r="C1337" s="35"/>
      <c r="D1337" s="35"/>
      <c r="E1337" s="35"/>
      <c r="F1337" s="35"/>
    </row>
    <row r="1338" spans="1:30" ht="15" customHeight="1" x14ac:dyDescent="0.2">
      <c r="A1338" s="35"/>
      <c r="B1338" s="7429" t="s">
        <v>847</v>
      </c>
      <c r="C1338" s="7430"/>
      <c r="D1338" s="7430"/>
      <c r="E1338" s="7430"/>
      <c r="F1338" s="7430"/>
      <c r="G1338" s="7430"/>
      <c r="H1338" s="7430"/>
      <c r="I1338" s="7430"/>
      <c r="J1338" s="7430"/>
      <c r="K1338" s="7430"/>
      <c r="L1338" s="7430"/>
      <c r="M1338" s="7430"/>
      <c r="N1338" s="7430"/>
      <c r="O1338" s="7430"/>
      <c r="P1338" s="7430"/>
      <c r="Q1338" s="7430"/>
      <c r="R1338" s="7430"/>
      <c r="S1338" s="2453"/>
      <c r="T1338" s="2454"/>
      <c r="U1338" s="2455"/>
      <c r="V1338" s="2658"/>
      <c r="W1338" s="2658"/>
      <c r="X1338" s="2658"/>
    </row>
    <row r="1339" spans="1:30" ht="30.75" customHeight="1" x14ac:dyDescent="0.2">
      <c r="AB1339" s="7171"/>
      <c r="AC1339" s="7171"/>
      <c r="AD1339" s="7171"/>
    </row>
    <row r="1340" spans="1:30" ht="39" customHeight="1" x14ac:dyDescent="0.2">
      <c r="A1340" s="22" t="s">
        <v>829</v>
      </c>
      <c r="B1340" s="7428" t="s">
        <v>841</v>
      </c>
      <c r="C1340" s="7426"/>
      <c r="D1340" s="7426"/>
      <c r="E1340" s="7426"/>
      <c r="F1340" s="7426"/>
      <c r="G1340" s="7426"/>
      <c r="H1340" s="7426"/>
      <c r="I1340" s="7426"/>
      <c r="J1340" s="7426"/>
      <c r="K1340" s="7426"/>
      <c r="L1340" s="7426"/>
      <c r="M1340" s="7426"/>
      <c r="N1340" s="7426"/>
      <c r="O1340" s="7426"/>
      <c r="P1340" s="7426"/>
      <c r="Q1340" s="7426"/>
      <c r="R1340" s="7426"/>
      <c r="S1340" s="7426"/>
      <c r="T1340" s="7426"/>
      <c r="U1340" s="7426"/>
      <c r="V1340" s="7426"/>
      <c r="W1340" s="7426"/>
      <c r="X1340" s="7426"/>
      <c r="Y1340" s="7426"/>
      <c r="Z1340" s="7426"/>
      <c r="AA1340" s="7426"/>
    </row>
    <row r="1341" spans="1:30" ht="51.75" customHeight="1" x14ac:dyDescent="0.2">
      <c r="A1341" s="35"/>
      <c r="B1341" s="64" t="s">
        <v>72</v>
      </c>
      <c r="C1341" s="1262" t="s">
        <v>6</v>
      </c>
      <c r="D1341" s="1264" t="s">
        <v>7</v>
      </c>
      <c r="E1341" s="1266" t="s">
        <v>8</v>
      </c>
      <c r="F1341" s="1268" t="s">
        <v>145</v>
      </c>
      <c r="G1341" s="1270" t="s">
        <v>185</v>
      </c>
      <c r="H1341" s="1272" t="s">
        <v>231</v>
      </c>
      <c r="I1341" s="130" t="s">
        <v>243</v>
      </c>
      <c r="J1341" s="1274" t="s">
        <v>294</v>
      </c>
      <c r="K1341" s="391" t="s">
        <v>330</v>
      </c>
      <c r="L1341" s="436" t="s">
        <v>344</v>
      </c>
      <c r="M1341" s="597" t="s">
        <v>396</v>
      </c>
      <c r="N1341" s="586" t="s">
        <v>421</v>
      </c>
      <c r="O1341" s="659" t="s">
        <v>437</v>
      </c>
      <c r="P1341" s="737" t="s">
        <v>473</v>
      </c>
      <c r="Q1341" s="933" t="s">
        <v>613</v>
      </c>
      <c r="R1341" s="843" t="s">
        <v>668</v>
      </c>
      <c r="S1341" s="7106" t="s">
        <v>675</v>
      </c>
      <c r="T1341" s="2625" t="s">
        <v>679</v>
      </c>
      <c r="U1341" s="2626" t="s">
        <v>723</v>
      </c>
      <c r="V1341" s="2680" t="s">
        <v>733</v>
      </c>
      <c r="W1341" s="2680" t="s">
        <v>787</v>
      </c>
      <c r="X1341" s="2680" t="s">
        <v>801</v>
      </c>
      <c r="Y1341" s="2840" t="s">
        <v>802</v>
      </c>
      <c r="Z1341" s="2680" t="s">
        <v>825</v>
      </c>
      <c r="AA1341" s="7110" t="s">
        <v>828</v>
      </c>
      <c r="AB1341" s="7110" t="s">
        <v>851</v>
      </c>
      <c r="AC1341" s="7110" t="s">
        <v>852</v>
      </c>
      <c r="AD1341" s="7115" t="s">
        <v>912</v>
      </c>
    </row>
    <row r="1342" spans="1:30" x14ac:dyDescent="0.2">
      <c r="A1342" s="2424"/>
      <c r="B1342" s="7105" t="s">
        <v>838</v>
      </c>
      <c r="C1342" s="2837" t="s">
        <v>10</v>
      </c>
      <c r="D1342" s="2837" t="s">
        <v>10</v>
      </c>
      <c r="E1342" s="2837" t="s">
        <v>10</v>
      </c>
      <c r="F1342" s="2837" t="s">
        <v>10</v>
      </c>
      <c r="G1342" s="2837" t="s">
        <v>10</v>
      </c>
      <c r="H1342" s="2837" t="s">
        <v>10</v>
      </c>
      <c r="I1342" s="2837" t="s">
        <v>10</v>
      </c>
      <c r="J1342" s="2837" t="s">
        <v>10</v>
      </c>
      <c r="K1342" s="2837" t="s">
        <v>10</v>
      </c>
      <c r="L1342" s="2837" t="s">
        <v>10</v>
      </c>
      <c r="M1342" s="2834" t="s">
        <v>10</v>
      </c>
      <c r="N1342" s="2837" t="s">
        <v>10</v>
      </c>
      <c r="O1342" s="2837" t="s">
        <v>10</v>
      </c>
      <c r="P1342" s="2837" t="s">
        <v>10</v>
      </c>
      <c r="Q1342" s="2837" t="s">
        <v>10</v>
      </c>
      <c r="R1342" s="2837" t="s">
        <v>10</v>
      </c>
      <c r="S1342" s="2837" t="s">
        <v>10</v>
      </c>
      <c r="T1342" s="2837" t="s">
        <v>10</v>
      </c>
      <c r="U1342" s="2837" t="s">
        <v>10</v>
      </c>
      <c r="V1342" s="2837" t="s">
        <v>10</v>
      </c>
      <c r="W1342" s="2837" t="s">
        <v>10</v>
      </c>
      <c r="X1342" s="2837" t="s">
        <v>10</v>
      </c>
      <c r="Y1342" s="2837" t="s">
        <v>10</v>
      </c>
      <c r="Z1342" s="2837" t="s">
        <v>10</v>
      </c>
      <c r="AA1342" s="7363">
        <v>-8.2406626000000003</v>
      </c>
      <c r="AB1342" s="7220" t="s">
        <v>10</v>
      </c>
      <c r="AC1342" s="7220" t="s">
        <v>10</v>
      </c>
      <c r="AD1342" s="7210" t="s">
        <v>10</v>
      </c>
    </row>
    <row r="1343" spans="1:30" ht="5.25" customHeight="1" x14ac:dyDescent="0.2">
      <c r="A1343" s="2648"/>
      <c r="B1343" s="35"/>
      <c r="C1343" s="35"/>
      <c r="D1343" s="35"/>
      <c r="E1343" s="35"/>
      <c r="F1343" s="35"/>
    </row>
    <row r="1344" spans="1:30" x14ac:dyDescent="0.2">
      <c r="A1344" s="35"/>
      <c r="B1344" s="7429" t="s">
        <v>848</v>
      </c>
      <c r="C1344" s="7430"/>
      <c r="D1344" s="7430"/>
      <c r="E1344" s="7430"/>
      <c r="F1344" s="7430"/>
      <c r="G1344" s="7430"/>
      <c r="H1344" s="7430"/>
      <c r="I1344" s="7430"/>
      <c r="J1344" s="7430"/>
      <c r="K1344" s="7430"/>
      <c r="L1344" s="7430"/>
      <c r="M1344" s="7430"/>
      <c r="N1344" s="7430"/>
      <c r="O1344" s="7430"/>
      <c r="P1344" s="7430"/>
      <c r="Q1344" s="7430"/>
      <c r="R1344" s="7430"/>
      <c r="S1344" s="2453"/>
      <c r="T1344" s="2454"/>
      <c r="U1344" s="2455"/>
      <c r="V1344" s="2658"/>
      <c r="W1344" s="2658"/>
      <c r="X1344" s="2658"/>
    </row>
    <row r="1345" spans="1:30" ht="28.5" customHeight="1" x14ac:dyDescent="0.2">
      <c r="AB1345" s="7171"/>
      <c r="AC1345" s="7171"/>
      <c r="AD1345" s="7171"/>
    </row>
    <row r="1346" spans="1:30" ht="41.25" customHeight="1" x14ac:dyDescent="0.2">
      <c r="A1346" s="22" t="s">
        <v>835</v>
      </c>
      <c r="B1346" s="7428" t="s">
        <v>844</v>
      </c>
      <c r="C1346" s="7426"/>
      <c r="D1346" s="7426"/>
      <c r="E1346" s="7426"/>
      <c r="F1346" s="7426"/>
      <c r="G1346" s="7426"/>
      <c r="H1346" s="7426"/>
      <c r="I1346" s="7426"/>
      <c r="J1346" s="7426"/>
      <c r="K1346" s="7426"/>
      <c r="L1346" s="7426"/>
      <c r="M1346" s="7426"/>
      <c r="N1346" s="7426"/>
      <c r="O1346" s="7426"/>
      <c r="P1346" s="7426"/>
      <c r="Q1346" s="7426"/>
      <c r="R1346" s="7426"/>
      <c r="S1346" s="7426"/>
      <c r="T1346" s="7426"/>
      <c r="U1346" s="7426"/>
      <c r="V1346" s="7426"/>
      <c r="W1346" s="7426"/>
      <c r="X1346" s="7426"/>
      <c r="Y1346" s="7426"/>
      <c r="Z1346" s="7426"/>
      <c r="AA1346" s="7426"/>
    </row>
    <row r="1347" spans="1:30" ht="45" x14ac:dyDescent="0.2">
      <c r="A1347" s="35"/>
      <c r="B1347" s="64" t="s">
        <v>72</v>
      </c>
      <c r="C1347" s="1262" t="s">
        <v>6</v>
      </c>
      <c r="D1347" s="1264" t="s">
        <v>7</v>
      </c>
      <c r="E1347" s="1266" t="s">
        <v>8</v>
      </c>
      <c r="F1347" s="1268" t="s">
        <v>145</v>
      </c>
      <c r="G1347" s="1270" t="s">
        <v>185</v>
      </c>
      <c r="H1347" s="1272" t="s">
        <v>231</v>
      </c>
      <c r="I1347" s="130" t="s">
        <v>243</v>
      </c>
      <c r="J1347" s="1274" t="s">
        <v>294</v>
      </c>
      <c r="K1347" s="391" t="s">
        <v>330</v>
      </c>
      <c r="L1347" s="436" t="s">
        <v>344</v>
      </c>
      <c r="M1347" s="597" t="s">
        <v>396</v>
      </c>
      <c r="N1347" s="586" t="s">
        <v>421</v>
      </c>
      <c r="O1347" s="659" t="s">
        <v>437</v>
      </c>
      <c r="P1347" s="737" t="s">
        <v>473</v>
      </c>
      <c r="Q1347" s="933" t="s">
        <v>613</v>
      </c>
      <c r="R1347" s="843" t="s">
        <v>668</v>
      </c>
      <c r="S1347" s="2608" t="s">
        <v>675</v>
      </c>
      <c r="T1347" s="2625" t="s">
        <v>679</v>
      </c>
      <c r="U1347" s="2626" t="s">
        <v>723</v>
      </c>
      <c r="V1347" s="2680" t="s">
        <v>733</v>
      </c>
      <c r="W1347" s="2680" t="s">
        <v>787</v>
      </c>
      <c r="X1347" s="2680" t="s">
        <v>801</v>
      </c>
      <c r="Y1347" s="2840" t="s">
        <v>802</v>
      </c>
      <c r="Z1347" s="2680" t="s">
        <v>825</v>
      </c>
      <c r="AA1347" s="2680" t="s">
        <v>828</v>
      </c>
      <c r="AB1347" s="7110" t="s">
        <v>851</v>
      </c>
      <c r="AC1347" s="7110" t="s">
        <v>852</v>
      </c>
      <c r="AD1347" s="7115" t="s">
        <v>912</v>
      </c>
    </row>
    <row r="1348" spans="1:30" x14ac:dyDescent="0.2">
      <c r="A1348" s="783"/>
      <c r="B1348" s="640" t="s">
        <v>836</v>
      </c>
      <c r="C1348" s="2627" t="s">
        <v>10</v>
      </c>
      <c r="D1348" s="2627" t="s">
        <v>10</v>
      </c>
      <c r="E1348" s="2627" t="s">
        <v>10</v>
      </c>
      <c r="F1348" s="2627" t="s">
        <v>10</v>
      </c>
      <c r="G1348" s="2627" t="s">
        <v>10</v>
      </c>
      <c r="H1348" s="2627" t="s">
        <v>10</v>
      </c>
      <c r="I1348" s="2627" t="s">
        <v>10</v>
      </c>
      <c r="J1348" s="2627" t="s">
        <v>10</v>
      </c>
      <c r="K1348" s="2627" t="s">
        <v>10</v>
      </c>
      <c r="L1348" s="2627" t="s">
        <v>10</v>
      </c>
      <c r="M1348" s="2823" t="s">
        <v>10</v>
      </c>
      <c r="N1348" s="2627" t="s">
        <v>10</v>
      </c>
      <c r="O1348" s="2627" t="s">
        <v>10</v>
      </c>
      <c r="P1348" s="2627" t="s">
        <v>10</v>
      </c>
      <c r="Q1348" s="2627" t="s">
        <v>10</v>
      </c>
      <c r="R1348" s="2627" t="s">
        <v>10</v>
      </c>
      <c r="S1348" s="2627" t="s">
        <v>10</v>
      </c>
      <c r="T1348" s="2627" t="s">
        <v>10</v>
      </c>
      <c r="U1348" s="2627" t="s">
        <v>10</v>
      </c>
      <c r="V1348" s="2627" t="s">
        <v>10</v>
      </c>
      <c r="W1348" s="2627" t="s">
        <v>10</v>
      </c>
      <c r="X1348" s="2627" t="s">
        <v>10</v>
      </c>
      <c r="Y1348" s="2627" t="s">
        <v>10</v>
      </c>
      <c r="Z1348" s="2627" t="s">
        <v>10</v>
      </c>
      <c r="AA1348" s="2703">
        <v>2.5099999999999998</v>
      </c>
      <c r="AB1348" s="7221" t="s">
        <v>10</v>
      </c>
      <c r="AC1348" s="7221" t="s">
        <v>10</v>
      </c>
      <c r="AD1348" s="7213" t="s">
        <v>10</v>
      </c>
    </row>
    <row r="1349" spans="1:30" x14ac:dyDescent="0.2">
      <c r="A1349" s="2424"/>
      <c r="B1349" s="964" t="s">
        <v>837</v>
      </c>
      <c r="C1349" s="2569" t="s">
        <v>10</v>
      </c>
      <c r="D1349" s="2569" t="s">
        <v>10</v>
      </c>
      <c r="E1349" s="2569" t="s">
        <v>10</v>
      </c>
      <c r="F1349" s="2569" t="s">
        <v>10</v>
      </c>
      <c r="G1349" s="2569" t="s">
        <v>10</v>
      </c>
      <c r="H1349" s="2569" t="s">
        <v>10</v>
      </c>
      <c r="I1349" s="2569" t="s">
        <v>10</v>
      </c>
      <c r="J1349" s="2569" t="s">
        <v>10</v>
      </c>
      <c r="K1349" s="2569" t="s">
        <v>10</v>
      </c>
      <c r="L1349" s="2569" t="s">
        <v>10</v>
      </c>
      <c r="M1349" s="2457" t="s">
        <v>10</v>
      </c>
      <c r="N1349" s="2569" t="s">
        <v>10</v>
      </c>
      <c r="O1349" s="2569" t="s">
        <v>10</v>
      </c>
      <c r="P1349" s="2569" t="s">
        <v>10</v>
      </c>
      <c r="Q1349" s="2569" t="s">
        <v>10</v>
      </c>
      <c r="R1349" s="2569" t="s">
        <v>10</v>
      </c>
      <c r="S1349" s="2569" t="s">
        <v>10</v>
      </c>
      <c r="T1349" s="2569" t="s">
        <v>10</v>
      </c>
      <c r="U1349" s="2569" t="s">
        <v>10</v>
      </c>
      <c r="V1349" s="2569" t="s">
        <v>10</v>
      </c>
      <c r="W1349" s="2569" t="s">
        <v>10</v>
      </c>
      <c r="X1349" s="2569" t="s">
        <v>10</v>
      </c>
      <c r="Y1349" s="2569" t="s">
        <v>10</v>
      </c>
      <c r="Z1349" s="2569" t="s">
        <v>10</v>
      </c>
      <c r="AA1349" s="2686">
        <v>71.08</v>
      </c>
      <c r="AB1349" s="6700" t="s">
        <v>10</v>
      </c>
      <c r="AC1349" s="6700" t="s">
        <v>10</v>
      </c>
      <c r="AD1349" s="7185" t="s">
        <v>10</v>
      </c>
    </row>
    <row r="1350" spans="1:30" x14ac:dyDescent="0.2">
      <c r="A1350" s="2424"/>
      <c r="B1350" s="643" t="s">
        <v>838</v>
      </c>
      <c r="C1350" s="2837" t="s">
        <v>10</v>
      </c>
      <c r="D1350" s="2837" t="s">
        <v>10</v>
      </c>
      <c r="E1350" s="2837" t="s">
        <v>10</v>
      </c>
      <c r="F1350" s="2837" t="s">
        <v>10</v>
      </c>
      <c r="G1350" s="2837" t="s">
        <v>10</v>
      </c>
      <c r="H1350" s="2837" t="s">
        <v>10</v>
      </c>
      <c r="I1350" s="2837" t="s">
        <v>10</v>
      </c>
      <c r="J1350" s="2837" t="s">
        <v>10</v>
      </c>
      <c r="K1350" s="2837" t="s">
        <v>10</v>
      </c>
      <c r="L1350" s="2837" t="s">
        <v>10</v>
      </c>
      <c r="M1350" s="2834" t="s">
        <v>10</v>
      </c>
      <c r="N1350" s="2837" t="s">
        <v>10</v>
      </c>
      <c r="O1350" s="2837" t="s">
        <v>10</v>
      </c>
      <c r="P1350" s="2837" t="s">
        <v>10</v>
      </c>
      <c r="Q1350" s="2837" t="s">
        <v>10</v>
      </c>
      <c r="R1350" s="2837" t="s">
        <v>10</v>
      </c>
      <c r="S1350" s="2837" t="s">
        <v>10</v>
      </c>
      <c r="T1350" s="2837" t="s">
        <v>10</v>
      </c>
      <c r="U1350" s="2837" t="s">
        <v>10</v>
      </c>
      <c r="V1350" s="2837" t="s">
        <v>10</v>
      </c>
      <c r="W1350" s="2837" t="s">
        <v>10</v>
      </c>
      <c r="X1350" s="2837" t="s">
        <v>10</v>
      </c>
      <c r="Y1350" s="2837" t="s">
        <v>10</v>
      </c>
      <c r="Z1350" s="2837" t="s">
        <v>10</v>
      </c>
      <c r="AA1350" s="2713">
        <v>26.41</v>
      </c>
      <c r="AB1350" s="6701" t="s">
        <v>10</v>
      </c>
      <c r="AC1350" s="6701" t="s">
        <v>10</v>
      </c>
      <c r="AD1350" s="7190" t="s">
        <v>10</v>
      </c>
    </row>
    <row r="1351" spans="1:30" ht="3.75" customHeight="1" x14ac:dyDescent="0.2">
      <c r="A1351" s="2648"/>
      <c r="B1351" s="35"/>
      <c r="C1351" s="35"/>
      <c r="D1351" s="35"/>
      <c r="E1351" s="35"/>
      <c r="F1351" s="35"/>
    </row>
    <row r="1352" spans="1:30" ht="15" customHeight="1" x14ac:dyDescent="0.2">
      <c r="A1352" s="35"/>
      <c r="B1352" s="7429" t="s">
        <v>849</v>
      </c>
      <c r="C1352" s="7430"/>
      <c r="D1352" s="7430"/>
      <c r="E1352" s="7430"/>
      <c r="F1352" s="7430"/>
      <c r="G1352" s="7430"/>
      <c r="H1352" s="7430"/>
      <c r="I1352" s="7430"/>
      <c r="J1352" s="7430"/>
      <c r="K1352" s="7430"/>
      <c r="L1352" s="7430"/>
      <c r="M1352" s="7430"/>
      <c r="N1352" s="7430"/>
      <c r="O1352" s="7430"/>
      <c r="P1352" s="7430"/>
      <c r="Q1352" s="7430"/>
      <c r="R1352" s="7430"/>
      <c r="S1352" s="2453"/>
      <c r="T1352" s="2454"/>
      <c r="U1352" s="2455"/>
      <c r="V1352" s="2658"/>
      <c r="W1352" s="2658"/>
      <c r="X1352" s="2658"/>
    </row>
    <row r="1353" spans="1:30" ht="24.75" customHeight="1" x14ac:dyDescent="0.2">
      <c r="AB1353" s="7171"/>
      <c r="AC1353" s="7171"/>
      <c r="AD1353" s="7171"/>
    </row>
    <row r="1354" spans="1:30" ht="38.25" customHeight="1" x14ac:dyDescent="0.2">
      <c r="A1354" s="22" t="s">
        <v>840</v>
      </c>
      <c r="B1354" s="7428" t="s">
        <v>845</v>
      </c>
      <c r="C1354" s="7426"/>
      <c r="D1354" s="7426"/>
      <c r="E1354" s="7426"/>
      <c r="F1354" s="7426"/>
      <c r="G1354" s="7426"/>
      <c r="H1354" s="7426"/>
      <c r="I1354" s="7426"/>
      <c r="J1354" s="7426"/>
      <c r="K1354" s="7426"/>
      <c r="L1354" s="7426"/>
      <c r="M1354" s="7426"/>
      <c r="N1354" s="7426"/>
      <c r="O1354" s="7426"/>
      <c r="P1354" s="7426"/>
      <c r="Q1354" s="7426"/>
      <c r="R1354" s="7426"/>
      <c r="S1354" s="7426"/>
      <c r="T1354" s="7426"/>
      <c r="U1354" s="7426"/>
      <c r="V1354" s="7426"/>
      <c r="W1354" s="7426"/>
      <c r="X1354" s="7426"/>
      <c r="Y1354" s="7426"/>
      <c r="Z1354" s="7426"/>
      <c r="AA1354" s="7426"/>
    </row>
    <row r="1355" spans="1:30" ht="45" x14ac:dyDescent="0.2">
      <c r="A1355" s="35"/>
      <c r="B1355" s="64" t="s">
        <v>72</v>
      </c>
      <c r="C1355" s="1262" t="s">
        <v>6</v>
      </c>
      <c r="D1355" s="1264" t="s">
        <v>7</v>
      </c>
      <c r="E1355" s="1266" t="s">
        <v>8</v>
      </c>
      <c r="F1355" s="1268" t="s">
        <v>145</v>
      </c>
      <c r="G1355" s="1270" t="s">
        <v>185</v>
      </c>
      <c r="H1355" s="1272" t="s">
        <v>231</v>
      </c>
      <c r="I1355" s="130" t="s">
        <v>243</v>
      </c>
      <c r="J1355" s="1274" t="s">
        <v>294</v>
      </c>
      <c r="K1355" s="391" t="s">
        <v>330</v>
      </c>
      <c r="L1355" s="436" t="s">
        <v>344</v>
      </c>
      <c r="M1355" s="597" t="s">
        <v>396</v>
      </c>
      <c r="N1355" s="586" t="s">
        <v>421</v>
      </c>
      <c r="O1355" s="659" t="s">
        <v>437</v>
      </c>
      <c r="P1355" s="737" t="s">
        <v>473</v>
      </c>
      <c r="Q1355" s="933" t="s">
        <v>613</v>
      </c>
      <c r="R1355" s="843" t="s">
        <v>668</v>
      </c>
      <c r="S1355" s="7106" t="s">
        <v>675</v>
      </c>
      <c r="T1355" s="2625" t="s">
        <v>679</v>
      </c>
      <c r="U1355" s="2626" t="s">
        <v>723</v>
      </c>
      <c r="V1355" s="2680" t="s">
        <v>733</v>
      </c>
      <c r="W1355" s="2680" t="s">
        <v>787</v>
      </c>
      <c r="X1355" s="2680" t="s">
        <v>801</v>
      </c>
      <c r="Y1355" s="2840" t="s">
        <v>802</v>
      </c>
      <c r="Z1355" s="2680" t="s">
        <v>825</v>
      </c>
      <c r="AA1355" s="7110" t="s">
        <v>828</v>
      </c>
      <c r="AB1355" s="7110" t="s">
        <v>851</v>
      </c>
      <c r="AC1355" s="7110" t="s">
        <v>852</v>
      </c>
      <c r="AD1355" s="7115" t="s">
        <v>912</v>
      </c>
    </row>
    <row r="1356" spans="1:30" x14ac:dyDescent="0.2">
      <c r="A1356" s="2424"/>
      <c r="B1356" s="7105" t="s">
        <v>838</v>
      </c>
      <c r="C1356" s="2837" t="s">
        <v>10</v>
      </c>
      <c r="D1356" s="2837" t="s">
        <v>10</v>
      </c>
      <c r="E1356" s="2837" t="s">
        <v>10</v>
      </c>
      <c r="F1356" s="2837" t="s">
        <v>10</v>
      </c>
      <c r="G1356" s="2837" t="s">
        <v>10</v>
      </c>
      <c r="H1356" s="2837" t="s">
        <v>10</v>
      </c>
      <c r="I1356" s="2837" t="s">
        <v>10</v>
      </c>
      <c r="J1356" s="2837" t="s">
        <v>10</v>
      </c>
      <c r="K1356" s="2837" t="s">
        <v>10</v>
      </c>
      <c r="L1356" s="2837" t="s">
        <v>10</v>
      </c>
      <c r="M1356" s="2834" t="s">
        <v>10</v>
      </c>
      <c r="N1356" s="2837" t="s">
        <v>10</v>
      </c>
      <c r="O1356" s="2837" t="s">
        <v>10</v>
      </c>
      <c r="P1356" s="2837" t="s">
        <v>10</v>
      </c>
      <c r="Q1356" s="2837" t="s">
        <v>10</v>
      </c>
      <c r="R1356" s="2837" t="s">
        <v>10</v>
      </c>
      <c r="S1356" s="2837" t="s">
        <v>10</v>
      </c>
      <c r="T1356" s="2837" t="s">
        <v>10</v>
      </c>
      <c r="U1356" s="2837" t="s">
        <v>10</v>
      </c>
      <c r="V1356" s="2837" t="s">
        <v>10</v>
      </c>
      <c r="W1356" s="2837" t="s">
        <v>10</v>
      </c>
      <c r="X1356" s="2837" t="s">
        <v>10</v>
      </c>
      <c r="Y1356" s="2837" t="s">
        <v>10</v>
      </c>
      <c r="Z1356" s="2837" t="s">
        <v>10</v>
      </c>
      <c r="AA1356" s="7363">
        <v>-2.0438538999999998</v>
      </c>
      <c r="AB1356" s="7220" t="s">
        <v>10</v>
      </c>
      <c r="AC1356" s="7220" t="s">
        <v>10</v>
      </c>
      <c r="AD1356" s="7210" t="s">
        <v>10</v>
      </c>
    </row>
    <row r="1357" spans="1:30" ht="3.75" customHeight="1" x14ac:dyDescent="0.2">
      <c r="A1357" s="2648"/>
      <c r="B1357" s="35"/>
      <c r="C1357" s="35"/>
      <c r="D1357" s="35"/>
      <c r="E1357" s="35"/>
      <c r="F1357" s="35"/>
    </row>
    <row r="1358" spans="1:30" ht="15" customHeight="1" x14ac:dyDescent="0.2">
      <c r="A1358" s="35"/>
      <c r="B1358" s="7429" t="s">
        <v>850</v>
      </c>
      <c r="C1358" s="7430"/>
      <c r="D1358" s="7430"/>
      <c r="E1358" s="7430"/>
      <c r="F1358" s="7430"/>
      <c r="G1358" s="7430"/>
      <c r="H1358" s="7430"/>
      <c r="I1358" s="7430"/>
      <c r="J1358" s="7430"/>
      <c r="K1358" s="7430"/>
      <c r="L1358" s="7430"/>
      <c r="M1358" s="7430"/>
      <c r="N1358" s="7430"/>
      <c r="O1358" s="7430"/>
      <c r="P1358" s="7430"/>
      <c r="Q1358" s="7430"/>
      <c r="R1358" s="7430"/>
      <c r="S1358" s="2453"/>
      <c r="T1358" s="2454"/>
      <c r="U1358" s="2455"/>
      <c r="V1358" s="2658"/>
      <c r="W1358" s="2658"/>
      <c r="X1358" s="2658"/>
    </row>
    <row r="1359" spans="1:30" ht="42.95" customHeight="1" x14ac:dyDescent="0.2">
      <c r="AB1359" s="7171"/>
      <c r="AC1359" s="7171"/>
      <c r="AD1359" s="7171"/>
    </row>
    <row r="1360" spans="1:30" ht="39" customHeight="1" x14ac:dyDescent="0.2">
      <c r="A1360" s="22" t="s">
        <v>842</v>
      </c>
      <c r="B1360" s="7428" t="s">
        <v>892</v>
      </c>
      <c r="C1360" s="7426"/>
      <c r="D1360" s="7426"/>
      <c r="E1360" s="7426"/>
      <c r="F1360" s="7426"/>
      <c r="G1360" s="7426"/>
      <c r="H1360" s="7426"/>
      <c r="I1360" s="7426"/>
      <c r="J1360" s="7426"/>
      <c r="K1360" s="7426"/>
      <c r="L1360" s="7426"/>
      <c r="M1360" s="7426"/>
      <c r="N1360" s="7426"/>
      <c r="O1360" s="7426"/>
      <c r="P1360" s="7426"/>
      <c r="Q1360" s="7426"/>
      <c r="R1360" s="7426"/>
      <c r="S1360" s="7426"/>
      <c r="T1360" s="7426"/>
      <c r="U1360" s="7426"/>
      <c r="V1360" s="7426"/>
      <c r="W1360" s="7426"/>
      <c r="X1360" s="7426"/>
      <c r="Y1360" s="7426"/>
      <c r="Z1360" s="7426"/>
      <c r="AA1360" s="7426"/>
    </row>
    <row r="1361" spans="1:40" ht="45" x14ac:dyDescent="0.2">
      <c r="A1361" s="35"/>
      <c r="B1361" s="64" t="s">
        <v>72</v>
      </c>
      <c r="C1361" s="1262" t="s">
        <v>6</v>
      </c>
      <c r="D1361" s="1264" t="s">
        <v>7</v>
      </c>
      <c r="E1361" s="1266" t="s">
        <v>8</v>
      </c>
      <c r="F1361" s="1268" t="s">
        <v>145</v>
      </c>
      <c r="G1361" s="1270" t="s">
        <v>185</v>
      </c>
      <c r="H1361" s="1272" t="s">
        <v>231</v>
      </c>
      <c r="I1361" s="130" t="s">
        <v>243</v>
      </c>
      <c r="J1361" s="1274" t="s">
        <v>294</v>
      </c>
      <c r="K1361" s="391" t="s">
        <v>330</v>
      </c>
      <c r="L1361" s="436" t="s">
        <v>344</v>
      </c>
      <c r="M1361" s="597" t="s">
        <v>396</v>
      </c>
      <c r="N1361" s="586" t="s">
        <v>421</v>
      </c>
      <c r="O1361" s="659" t="s">
        <v>437</v>
      </c>
      <c r="P1361" s="737" t="s">
        <v>473</v>
      </c>
      <c r="Q1361" s="933" t="s">
        <v>613</v>
      </c>
      <c r="R1361" s="843" t="s">
        <v>668</v>
      </c>
      <c r="S1361" s="7106" t="s">
        <v>675</v>
      </c>
      <c r="T1361" s="2625" t="s">
        <v>679</v>
      </c>
      <c r="U1361" s="2626" t="s">
        <v>723</v>
      </c>
      <c r="V1361" s="2680" t="s">
        <v>733</v>
      </c>
      <c r="W1361" s="2680" t="s">
        <v>787</v>
      </c>
      <c r="X1361" s="2680" t="s">
        <v>801</v>
      </c>
      <c r="Y1361" s="2840" t="s">
        <v>802</v>
      </c>
      <c r="Z1361" s="2680" t="s">
        <v>825</v>
      </c>
      <c r="AA1361" s="7110" t="s">
        <v>828</v>
      </c>
      <c r="AB1361" s="7110" t="s">
        <v>851</v>
      </c>
      <c r="AC1361" s="7110" t="s">
        <v>852</v>
      </c>
      <c r="AD1361" s="7115" t="s">
        <v>912</v>
      </c>
    </row>
    <row r="1362" spans="1:40" x14ac:dyDescent="0.2">
      <c r="A1362" s="2424"/>
      <c r="B1362" s="7227" t="s">
        <v>891</v>
      </c>
      <c r="C1362" s="7228" t="s">
        <v>10</v>
      </c>
      <c r="D1362" s="7228" t="s">
        <v>10</v>
      </c>
      <c r="E1362" s="7228" t="s">
        <v>10</v>
      </c>
      <c r="F1362" s="7228" t="s">
        <v>10</v>
      </c>
      <c r="G1362" s="7228" t="s">
        <v>10</v>
      </c>
      <c r="H1362" s="7228" t="s">
        <v>10</v>
      </c>
      <c r="I1362" s="7228" t="s">
        <v>10</v>
      </c>
      <c r="J1362" s="7228" t="s">
        <v>10</v>
      </c>
      <c r="K1362" s="7228" t="s">
        <v>10</v>
      </c>
      <c r="L1362" s="7228" t="s">
        <v>10</v>
      </c>
      <c r="M1362" s="7229" t="s">
        <v>10</v>
      </c>
      <c r="N1362" s="7228" t="s">
        <v>10</v>
      </c>
      <c r="O1362" s="7228" t="s">
        <v>10</v>
      </c>
      <c r="P1362" s="7228" t="s">
        <v>10</v>
      </c>
      <c r="Q1362" s="7228" t="s">
        <v>10</v>
      </c>
      <c r="R1362" s="7228" t="s">
        <v>10</v>
      </c>
      <c r="S1362" s="7228" t="s">
        <v>10</v>
      </c>
      <c r="T1362" s="7228" t="s">
        <v>10</v>
      </c>
      <c r="U1362" s="7228" t="s">
        <v>10</v>
      </c>
      <c r="V1362" s="7228" t="s">
        <v>10</v>
      </c>
      <c r="W1362" s="7228" t="s">
        <v>10</v>
      </c>
      <c r="X1362" s="7228" t="s">
        <v>10</v>
      </c>
      <c r="Y1362" s="7228" t="s">
        <v>10</v>
      </c>
      <c r="Z1362" s="7228" t="s">
        <v>10</v>
      </c>
      <c r="AA1362" s="7228" t="s">
        <v>10</v>
      </c>
      <c r="AB1362" s="2686">
        <v>41.32</v>
      </c>
      <c r="AC1362" s="7315" t="s">
        <v>10</v>
      </c>
      <c r="AD1362" s="7346" t="s">
        <v>10</v>
      </c>
    </row>
    <row r="1363" spans="1:40" x14ac:dyDescent="0.2">
      <c r="A1363" s="2648"/>
      <c r="B1363" s="7224" t="s">
        <v>857</v>
      </c>
      <c r="C1363" s="7225" t="s">
        <v>10</v>
      </c>
      <c r="D1363" s="7225" t="s">
        <v>10</v>
      </c>
      <c r="E1363" s="7225" t="s">
        <v>10</v>
      </c>
      <c r="F1363" s="7225" t="s">
        <v>10</v>
      </c>
      <c r="G1363" s="7225" t="s">
        <v>10</v>
      </c>
      <c r="H1363" s="7225" t="s">
        <v>10</v>
      </c>
      <c r="I1363" s="7225" t="s">
        <v>10</v>
      </c>
      <c r="J1363" s="7225" t="s">
        <v>10</v>
      </c>
      <c r="K1363" s="7225" t="s">
        <v>10</v>
      </c>
      <c r="L1363" s="7225" t="s">
        <v>10</v>
      </c>
      <c r="M1363" s="7208" t="s">
        <v>10</v>
      </c>
      <c r="N1363" s="7225" t="s">
        <v>10</v>
      </c>
      <c r="O1363" s="7225" t="s">
        <v>10</v>
      </c>
      <c r="P1363" s="7225" t="s">
        <v>10</v>
      </c>
      <c r="Q1363" s="7225" t="s">
        <v>10</v>
      </c>
      <c r="R1363" s="7225" t="s">
        <v>10</v>
      </c>
      <c r="S1363" s="7225" t="s">
        <v>10</v>
      </c>
      <c r="T1363" s="7225" t="s">
        <v>10</v>
      </c>
      <c r="U1363" s="7225" t="s">
        <v>10</v>
      </c>
      <c r="V1363" s="7225" t="s">
        <v>10</v>
      </c>
      <c r="W1363" s="7225" t="s">
        <v>10</v>
      </c>
      <c r="X1363" s="7225" t="s">
        <v>10</v>
      </c>
      <c r="Y1363" s="7225" t="s">
        <v>10</v>
      </c>
      <c r="Z1363" s="7225" t="s">
        <v>10</v>
      </c>
      <c r="AA1363" s="7225" t="s">
        <v>10</v>
      </c>
      <c r="AB1363" s="2713">
        <v>58.68</v>
      </c>
      <c r="AC1363" s="7316" t="s">
        <v>10</v>
      </c>
      <c r="AD1363" s="7347" t="s">
        <v>10</v>
      </c>
    </row>
    <row r="1364" spans="1:40" ht="2.4500000000000002" customHeight="1" x14ac:dyDescent="0.2">
      <c r="A1364" s="35"/>
      <c r="S1364" s="2453"/>
      <c r="T1364" s="2454"/>
      <c r="U1364" s="2455"/>
      <c r="V1364" s="2658"/>
      <c r="W1364" s="2658"/>
      <c r="X1364" s="2658"/>
    </row>
    <row r="1365" spans="1:40" x14ac:dyDescent="0.2">
      <c r="B1365" s="7429" t="s">
        <v>890</v>
      </c>
      <c r="C1365" s="7430"/>
      <c r="D1365" s="7430"/>
      <c r="E1365" s="7430"/>
      <c r="F1365" s="7430"/>
      <c r="G1365" s="7430"/>
      <c r="H1365" s="7430"/>
      <c r="I1365" s="7430"/>
      <c r="J1365" s="7430"/>
      <c r="K1365" s="7430"/>
      <c r="L1365" s="7430"/>
      <c r="M1365" s="7430"/>
      <c r="N1365" s="7430"/>
      <c r="O1365" s="7430"/>
      <c r="P1365" s="7430"/>
      <c r="Q1365" s="7430"/>
      <c r="R1365" s="7430"/>
    </row>
    <row r="1366" spans="1:40" ht="42.95" customHeight="1" x14ac:dyDescent="0.2">
      <c r="AB1366" s="7171"/>
      <c r="AC1366" s="7171"/>
      <c r="AD1366" s="7171"/>
    </row>
    <row r="1367" spans="1:40" ht="39" customHeight="1" x14ac:dyDescent="0.2">
      <c r="A1367" s="22" t="s">
        <v>843</v>
      </c>
      <c r="B1367" s="7428" t="s">
        <v>893</v>
      </c>
      <c r="C1367" s="7426"/>
      <c r="D1367" s="7426"/>
      <c r="E1367" s="7426"/>
      <c r="F1367" s="7426"/>
      <c r="G1367" s="7426"/>
      <c r="H1367" s="7426"/>
      <c r="I1367" s="7426"/>
      <c r="J1367" s="7426"/>
      <c r="K1367" s="7426"/>
      <c r="L1367" s="7426"/>
      <c r="M1367" s="7426"/>
      <c r="N1367" s="7426"/>
      <c r="O1367" s="7426"/>
      <c r="P1367" s="7426"/>
      <c r="Q1367" s="7426"/>
      <c r="R1367" s="7426"/>
      <c r="S1367" s="7426"/>
      <c r="T1367" s="7426"/>
      <c r="U1367" s="7426"/>
      <c r="V1367" s="7426"/>
      <c r="W1367" s="7426"/>
      <c r="X1367" s="7426"/>
      <c r="Y1367" s="7426"/>
      <c r="Z1367" s="7426"/>
      <c r="AA1367" s="7426"/>
    </row>
    <row r="1368" spans="1:40" ht="45" x14ac:dyDescent="0.2">
      <c r="A1368" s="35"/>
      <c r="B1368" s="64" t="s">
        <v>72</v>
      </c>
      <c r="C1368" s="1262" t="s">
        <v>6</v>
      </c>
      <c r="D1368" s="1264" t="s">
        <v>7</v>
      </c>
      <c r="E1368" s="1266" t="s">
        <v>8</v>
      </c>
      <c r="F1368" s="1268" t="s">
        <v>145</v>
      </c>
      <c r="G1368" s="1270" t="s">
        <v>185</v>
      </c>
      <c r="H1368" s="1272" t="s">
        <v>231</v>
      </c>
      <c r="I1368" s="130" t="s">
        <v>243</v>
      </c>
      <c r="J1368" s="1274" t="s">
        <v>294</v>
      </c>
      <c r="K1368" s="391" t="s">
        <v>330</v>
      </c>
      <c r="L1368" s="436" t="s">
        <v>344</v>
      </c>
      <c r="M1368" s="597" t="s">
        <v>396</v>
      </c>
      <c r="N1368" s="586" t="s">
        <v>421</v>
      </c>
      <c r="O1368" s="659" t="s">
        <v>437</v>
      </c>
      <c r="P1368" s="737" t="s">
        <v>473</v>
      </c>
      <c r="Q1368" s="933" t="s">
        <v>613</v>
      </c>
      <c r="R1368" s="843" t="s">
        <v>668</v>
      </c>
      <c r="S1368" s="7106" t="s">
        <v>675</v>
      </c>
      <c r="T1368" s="2625" t="s">
        <v>679</v>
      </c>
      <c r="U1368" s="2626" t="s">
        <v>723</v>
      </c>
      <c r="V1368" s="2680" t="s">
        <v>733</v>
      </c>
      <c r="W1368" s="2680" t="s">
        <v>787</v>
      </c>
      <c r="X1368" s="2680" t="s">
        <v>801</v>
      </c>
      <c r="Y1368" s="2840" t="s">
        <v>802</v>
      </c>
      <c r="Z1368" s="2680" t="s">
        <v>825</v>
      </c>
      <c r="AA1368" s="7110" t="s">
        <v>828</v>
      </c>
      <c r="AB1368" s="7110" t="s">
        <v>851</v>
      </c>
      <c r="AC1368" s="7110" t="s">
        <v>852</v>
      </c>
      <c r="AD1368" s="7305" t="s">
        <v>912</v>
      </c>
    </row>
    <row r="1369" spans="1:40" x14ac:dyDescent="0.2">
      <c r="A1369" s="2424"/>
      <c r="B1369" s="7227" t="s">
        <v>253</v>
      </c>
      <c r="C1369" s="7228" t="s">
        <v>10</v>
      </c>
      <c r="D1369" s="7228" t="s">
        <v>10</v>
      </c>
      <c r="E1369" s="7228" t="s">
        <v>10</v>
      </c>
      <c r="F1369" s="7228" t="s">
        <v>10</v>
      </c>
      <c r="G1369" s="7228" t="s">
        <v>10</v>
      </c>
      <c r="H1369" s="7228" t="s">
        <v>10</v>
      </c>
      <c r="I1369" s="7228" t="s">
        <v>10</v>
      </c>
      <c r="J1369" s="7228" t="s">
        <v>10</v>
      </c>
      <c r="K1369" s="7228" t="s">
        <v>10</v>
      </c>
      <c r="L1369" s="7228" t="s">
        <v>10</v>
      </c>
      <c r="M1369" s="7229" t="s">
        <v>10</v>
      </c>
      <c r="N1369" s="7228" t="s">
        <v>10</v>
      </c>
      <c r="O1369" s="7228" t="s">
        <v>10</v>
      </c>
      <c r="P1369" s="7228" t="s">
        <v>10</v>
      </c>
      <c r="Q1369" s="7228" t="s">
        <v>10</v>
      </c>
      <c r="R1369" s="7228" t="s">
        <v>10</v>
      </c>
      <c r="S1369" s="7228" t="s">
        <v>10</v>
      </c>
      <c r="T1369" s="7228" t="s">
        <v>10</v>
      </c>
      <c r="U1369" s="7228" t="s">
        <v>10</v>
      </c>
      <c r="V1369" s="7228" t="s">
        <v>10</v>
      </c>
      <c r="W1369" s="7228" t="s">
        <v>10</v>
      </c>
      <c r="X1369" s="7228" t="s">
        <v>10</v>
      </c>
      <c r="Y1369" s="7228" t="s">
        <v>10</v>
      </c>
      <c r="Z1369" s="7228" t="s">
        <v>10</v>
      </c>
      <c r="AA1369" s="7228" t="s">
        <v>10</v>
      </c>
      <c r="AB1369" s="7121">
        <v>12.41</v>
      </c>
      <c r="AC1369" s="7337" t="s">
        <v>10</v>
      </c>
      <c r="AD1369" s="7366" t="s">
        <v>10</v>
      </c>
    </row>
    <row r="1370" spans="1:40" x14ac:dyDescent="0.2">
      <c r="A1370" s="2648"/>
      <c r="B1370" s="964" t="s">
        <v>858</v>
      </c>
      <c r="C1370" s="7230" t="s">
        <v>10</v>
      </c>
      <c r="D1370" s="7230" t="s">
        <v>10</v>
      </c>
      <c r="E1370" s="7230" t="s">
        <v>10</v>
      </c>
      <c r="F1370" s="7230" t="s">
        <v>10</v>
      </c>
      <c r="G1370" s="7230" t="s">
        <v>10</v>
      </c>
      <c r="H1370" s="7230" t="s">
        <v>10</v>
      </c>
      <c r="I1370" s="7230" t="s">
        <v>10</v>
      </c>
      <c r="J1370" s="7230" t="s">
        <v>10</v>
      </c>
      <c r="K1370" s="7230" t="s">
        <v>10</v>
      </c>
      <c r="L1370" s="7230" t="s">
        <v>10</v>
      </c>
      <c r="M1370" s="7215" t="s">
        <v>10</v>
      </c>
      <c r="N1370" s="7230" t="s">
        <v>10</v>
      </c>
      <c r="O1370" s="7230" t="s">
        <v>10</v>
      </c>
      <c r="P1370" s="7230" t="s">
        <v>10</v>
      </c>
      <c r="Q1370" s="7230" t="s">
        <v>10</v>
      </c>
      <c r="R1370" s="7230" t="s">
        <v>10</v>
      </c>
      <c r="S1370" s="7230" t="s">
        <v>10</v>
      </c>
      <c r="T1370" s="7230" t="s">
        <v>10</v>
      </c>
      <c r="U1370" s="7230" t="s">
        <v>10</v>
      </c>
      <c r="V1370" s="7230" t="s">
        <v>10</v>
      </c>
      <c r="W1370" s="7230" t="s">
        <v>10</v>
      </c>
      <c r="X1370" s="7230" t="s">
        <v>10</v>
      </c>
      <c r="Y1370" s="7230" t="s">
        <v>10</v>
      </c>
      <c r="Z1370" s="7230" t="s">
        <v>10</v>
      </c>
      <c r="AA1370" s="7230" t="s">
        <v>10</v>
      </c>
      <c r="AB1370" s="7121">
        <v>47.98</v>
      </c>
      <c r="AC1370" s="7364" t="s">
        <v>10</v>
      </c>
      <c r="AD1370" s="7306" t="s">
        <v>10</v>
      </c>
    </row>
    <row r="1371" spans="1:40" x14ac:dyDescent="0.2">
      <c r="A1371" s="35"/>
      <c r="B1371" s="964" t="s">
        <v>875</v>
      </c>
      <c r="C1371" s="2569" t="s">
        <v>10</v>
      </c>
      <c r="D1371" s="2569" t="s">
        <v>10</v>
      </c>
      <c r="E1371" s="2569" t="s">
        <v>10</v>
      </c>
      <c r="F1371" s="2569" t="s">
        <v>10</v>
      </c>
      <c r="G1371" s="2569" t="s">
        <v>10</v>
      </c>
      <c r="H1371" s="2569" t="s">
        <v>10</v>
      </c>
      <c r="I1371" s="2569" t="s">
        <v>10</v>
      </c>
      <c r="J1371" s="2569" t="s">
        <v>10</v>
      </c>
      <c r="K1371" s="2569" t="s">
        <v>10</v>
      </c>
      <c r="L1371" s="2569" t="s">
        <v>10</v>
      </c>
      <c r="M1371" s="2457" t="s">
        <v>10</v>
      </c>
      <c r="N1371" s="2569" t="s">
        <v>10</v>
      </c>
      <c r="O1371" s="2569" t="s">
        <v>10</v>
      </c>
      <c r="P1371" s="2569" t="s">
        <v>10</v>
      </c>
      <c r="Q1371" s="2569" t="s">
        <v>10</v>
      </c>
      <c r="R1371" s="2569" t="s">
        <v>10</v>
      </c>
      <c r="S1371" s="2569" t="s">
        <v>10</v>
      </c>
      <c r="T1371" s="2569" t="s">
        <v>10</v>
      </c>
      <c r="U1371" s="2569" t="s">
        <v>10</v>
      </c>
      <c r="V1371" s="2569" t="s">
        <v>10</v>
      </c>
      <c r="W1371" s="2569" t="s">
        <v>10</v>
      </c>
      <c r="X1371" s="2569" t="s">
        <v>10</v>
      </c>
      <c r="Y1371" s="2457" t="s">
        <v>10</v>
      </c>
      <c r="Z1371" s="2457" t="s">
        <v>10</v>
      </c>
      <c r="AA1371" s="2457" t="s">
        <v>10</v>
      </c>
      <c r="AB1371" s="7121">
        <v>15.48</v>
      </c>
      <c r="AC1371" s="7364" t="s">
        <v>10</v>
      </c>
      <c r="AD1371" s="7306" t="s">
        <v>10</v>
      </c>
      <c r="AL1371" s="136">
        <v>3.48</v>
      </c>
      <c r="AM1371" s="136">
        <v>3.07</v>
      </c>
      <c r="AN1371" s="136">
        <v>100</v>
      </c>
    </row>
    <row r="1372" spans="1:40" ht="15.6" customHeight="1" x14ac:dyDescent="0.2">
      <c r="B1372" s="964" t="s">
        <v>876</v>
      </c>
      <c r="C1372" s="2569" t="s">
        <v>10</v>
      </c>
      <c r="D1372" s="2569" t="s">
        <v>10</v>
      </c>
      <c r="E1372" s="2569" t="s">
        <v>10</v>
      </c>
      <c r="F1372" s="2569" t="s">
        <v>10</v>
      </c>
      <c r="G1372" s="2569" t="s">
        <v>10</v>
      </c>
      <c r="H1372" s="2569" t="s">
        <v>10</v>
      </c>
      <c r="I1372" s="2569" t="s">
        <v>10</v>
      </c>
      <c r="J1372" s="2569" t="s">
        <v>10</v>
      </c>
      <c r="K1372" s="2569" t="s">
        <v>10</v>
      </c>
      <c r="L1372" s="2569" t="s">
        <v>10</v>
      </c>
      <c r="M1372" s="2457" t="s">
        <v>10</v>
      </c>
      <c r="N1372" s="2569" t="s">
        <v>10</v>
      </c>
      <c r="O1372" s="2569" t="s">
        <v>10</v>
      </c>
      <c r="P1372" s="2569" t="s">
        <v>10</v>
      </c>
      <c r="Q1372" s="2569" t="s">
        <v>10</v>
      </c>
      <c r="R1372" s="2569" t="s">
        <v>10</v>
      </c>
      <c r="S1372" s="2569" t="s">
        <v>10</v>
      </c>
      <c r="T1372" s="2569" t="s">
        <v>10</v>
      </c>
      <c r="U1372" s="2569" t="s">
        <v>10</v>
      </c>
      <c r="V1372" s="2569" t="s">
        <v>10</v>
      </c>
      <c r="W1372" s="2569" t="s">
        <v>10</v>
      </c>
      <c r="X1372" s="2569" t="s">
        <v>10</v>
      </c>
      <c r="Y1372" s="2457" t="s">
        <v>10</v>
      </c>
      <c r="Z1372" s="2457" t="s">
        <v>10</v>
      </c>
      <c r="AA1372" s="2457" t="s">
        <v>10</v>
      </c>
      <c r="AB1372" s="7121">
        <v>11.81</v>
      </c>
      <c r="AC1372" s="7364" t="s">
        <v>10</v>
      </c>
      <c r="AD1372" s="7306" t="s">
        <v>10</v>
      </c>
    </row>
    <row r="1373" spans="1:40" x14ac:dyDescent="0.2">
      <c r="B1373" s="964" t="s">
        <v>859</v>
      </c>
      <c r="C1373" s="2569" t="s">
        <v>10</v>
      </c>
      <c r="D1373" s="2569" t="s">
        <v>10</v>
      </c>
      <c r="E1373" s="2569" t="s">
        <v>10</v>
      </c>
      <c r="F1373" s="2569" t="s">
        <v>10</v>
      </c>
      <c r="G1373" s="2569" t="s">
        <v>10</v>
      </c>
      <c r="H1373" s="2569" t="s">
        <v>10</v>
      </c>
      <c r="I1373" s="2569" t="s">
        <v>10</v>
      </c>
      <c r="J1373" s="2569" t="s">
        <v>10</v>
      </c>
      <c r="K1373" s="2569" t="s">
        <v>10</v>
      </c>
      <c r="L1373" s="2569" t="s">
        <v>10</v>
      </c>
      <c r="M1373" s="2457" t="s">
        <v>10</v>
      </c>
      <c r="N1373" s="2569" t="s">
        <v>10</v>
      </c>
      <c r="O1373" s="2569" t="s">
        <v>10</v>
      </c>
      <c r="P1373" s="2569" t="s">
        <v>10</v>
      </c>
      <c r="Q1373" s="2569" t="s">
        <v>10</v>
      </c>
      <c r="R1373" s="2569" t="s">
        <v>10</v>
      </c>
      <c r="S1373" s="2569" t="s">
        <v>10</v>
      </c>
      <c r="T1373" s="2569" t="s">
        <v>10</v>
      </c>
      <c r="U1373" s="2569" t="s">
        <v>10</v>
      </c>
      <c r="V1373" s="2569" t="s">
        <v>10</v>
      </c>
      <c r="W1373" s="2569" t="s">
        <v>10</v>
      </c>
      <c r="X1373" s="2569" t="s">
        <v>10</v>
      </c>
      <c r="Y1373" s="2457" t="s">
        <v>10</v>
      </c>
      <c r="Z1373" s="2457" t="s">
        <v>10</v>
      </c>
      <c r="AA1373" s="2457" t="s">
        <v>10</v>
      </c>
      <c r="AB1373" s="7121">
        <v>5.76</v>
      </c>
      <c r="AC1373" s="7364" t="s">
        <v>10</v>
      </c>
      <c r="AD1373" s="7306" t="s">
        <v>10</v>
      </c>
    </row>
    <row r="1374" spans="1:40" x14ac:dyDescent="0.2">
      <c r="B1374" s="964" t="s">
        <v>860</v>
      </c>
      <c r="C1374" s="2569" t="s">
        <v>10</v>
      </c>
      <c r="D1374" s="2569" t="s">
        <v>10</v>
      </c>
      <c r="E1374" s="2569" t="s">
        <v>10</v>
      </c>
      <c r="F1374" s="2569" t="s">
        <v>10</v>
      </c>
      <c r="G1374" s="2569" t="s">
        <v>10</v>
      </c>
      <c r="H1374" s="2569" t="s">
        <v>10</v>
      </c>
      <c r="I1374" s="2569" t="s">
        <v>10</v>
      </c>
      <c r="J1374" s="2569" t="s">
        <v>10</v>
      </c>
      <c r="K1374" s="2569" t="s">
        <v>10</v>
      </c>
      <c r="L1374" s="2569" t="s">
        <v>10</v>
      </c>
      <c r="M1374" s="2457" t="s">
        <v>10</v>
      </c>
      <c r="N1374" s="2569" t="s">
        <v>10</v>
      </c>
      <c r="O1374" s="2569" t="s">
        <v>10</v>
      </c>
      <c r="P1374" s="2569" t="s">
        <v>10</v>
      </c>
      <c r="Q1374" s="2569" t="s">
        <v>10</v>
      </c>
      <c r="R1374" s="2569" t="s">
        <v>10</v>
      </c>
      <c r="S1374" s="2569" t="s">
        <v>10</v>
      </c>
      <c r="T1374" s="2569" t="s">
        <v>10</v>
      </c>
      <c r="U1374" s="2569" t="s">
        <v>10</v>
      </c>
      <c r="V1374" s="2569" t="s">
        <v>10</v>
      </c>
      <c r="W1374" s="2569" t="s">
        <v>10</v>
      </c>
      <c r="X1374" s="2569" t="s">
        <v>10</v>
      </c>
      <c r="Y1374" s="2457" t="s">
        <v>10</v>
      </c>
      <c r="Z1374" s="2457" t="s">
        <v>10</v>
      </c>
      <c r="AA1374" s="7215" t="s">
        <v>10</v>
      </c>
      <c r="AB1374" s="7121">
        <v>3.48</v>
      </c>
      <c r="AC1374" s="7364" t="s">
        <v>10</v>
      </c>
      <c r="AD1374" s="7306" t="s">
        <v>10</v>
      </c>
    </row>
    <row r="1375" spans="1:40" x14ac:dyDescent="0.2">
      <c r="B1375" s="643" t="s">
        <v>861</v>
      </c>
      <c r="C1375" s="2629" t="s">
        <v>10</v>
      </c>
      <c r="D1375" s="2629" t="s">
        <v>10</v>
      </c>
      <c r="E1375" s="2629" t="s">
        <v>10</v>
      </c>
      <c r="F1375" s="2629" t="s">
        <v>10</v>
      </c>
      <c r="G1375" s="2629" t="s">
        <v>10</v>
      </c>
      <c r="H1375" s="2629" t="s">
        <v>10</v>
      </c>
      <c r="I1375" s="2629" t="s">
        <v>10</v>
      </c>
      <c r="J1375" s="2629" t="s">
        <v>10</v>
      </c>
      <c r="K1375" s="2629" t="s">
        <v>10</v>
      </c>
      <c r="L1375" s="2629" t="s">
        <v>10</v>
      </c>
      <c r="M1375" s="2459" t="s">
        <v>10</v>
      </c>
      <c r="N1375" s="2629" t="s">
        <v>10</v>
      </c>
      <c r="O1375" s="2629" t="s">
        <v>10</v>
      </c>
      <c r="P1375" s="2629" t="s">
        <v>10</v>
      </c>
      <c r="Q1375" s="2629" t="s">
        <v>10</v>
      </c>
      <c r="R1375" s="2629" t="s">
        <v>10</v>
      </c>
      <c r="S1375" s="2629" t="s">
        <v>10</v>
      </c>
      <c r="T1375" s="2629" t="s">
        <v>10</v>
      </c>
      <c r="U1375" s="2629" t="s">
        <v>10</v>
      </c>
      <c r="V1375" s="2629" t="s">
        <v>10</v>
      </c>
      <c r="W1375" s="2629" t="s">
        <v>10</v>
      </c>
      <c r="X1375" s="2629" t="s">
        <v>10</v>
      </c>
      <c r="Y1375" s="2459" t="s">
        <v>10</v>
      </c>
      <c r="Z1375" s="2459" t="s">
        <v>10</v>
      </c>
      <c r="AA1375" s="7208" t="s">
        <v>10</v>
      </c>
      <c r="AB1375" s="7123">
        <v>3.07</v>
      </c>
      <c r="AC1375" s="7316" t="s">
        <v>10</v>
      </c>
      <c r="AD1375" s="7307" t="s">
        <v>10</v>
      </c>
    </row>
    <row r="1376" spans="1:40" ht="2.4500000000000002" customHeight="1" x14ac:dyDescent="0.2">
      <c r="AC1376" s="2784"/>
      <c r="AD1376" s="2784"/>
    </row>
    <row r="1377" spans="1:30" x14ac:dyDescent="0.2">
      <c r="B1377" s="7429" t="s">
        <v>877</v>
      </c>
      <c r="C1377" s="7430"/>
      <c r="D1377" s="7430"/>
      <c r="E1377" s="7430"/>
      <c r="F1377" s="7430"/>
      <c r="G1377" s="7430"/>
      <c r="H1377" s="7430"/>
      <c r="I1377" s="7430"/>
      <c r="J1377" s="7430"/>
      <c r="K1377" s="7430"/>
      <c r="L1377" s="7430"/>
      <c r="M1377" s="7430"/>
      <c r="N1377" s="7430"/>
      <c r="O1377" s="7430"/>
      <c r="P1377" s="7430"/>
      <c r="Q1377" s="7430"/>
      <c r="R1377" s="7430"/>
      <c r="AC1377" s="2784"/>
      <c r="AD1377" s="2784"/>
    </row>
    <row r="1378" spans="1:30" ht="42.6" customHeight="1" x14ac:dyDescent="0.2">
      <c r="AC1378" s="2784"/>
      <c r="AD1378" s="7323"/>
    </row>
    <row r="1379" spans="1:30" ht="39" customHeight="1" x14ac:dyDescent="0.2">
      <c r="A1379" s="22" t="s">
        <v>856</v>
      </c>
      <c r="B1379" s="7428" t="s">
        <v>894</v>
      </c>
      <c r="C1379" s="7426"/>
      <c r="D1379" s="7426"/>
      <c r="E1379" s="7426"/>
      <c r="F1379" s="7426"/>
      <c r="G1379" s="7426"/>
      <c r="H1379" s="7426"/>
      <c r="I1379" s="7426"/>
      <c r="J1379" s="7426"/>
      <c r="K1379" s="7426"/>
      <c r="L1379" s="7426"/>
      <c r="M1379" s="7426"/>
      <c r="N1379" s="7426"/>
      <c r="O1379" s="7426"/>
      <c r="P1379" s="7426"/>
      <c r="Q1379" s="7426"/>
      <c r="R1379" s="7426"/>
      <c r="S1379" s="7426"/>
      <c r="T1379" s="7426"/>
      <c r="U1379" s="7426"/>
      <c r="V1379" s="7426"/>
      <c r="W1379" s="7426"/>
      <c r="X1379" s="7426"/>
      <c r="Y1379" s="7426"/>
      <c r="Z1379" s="7426"/>
      <c r="AA1379" s="7426"/>
      <c r="AB1379" s="7172"/>
      <c r="AC1379" s="7365"/>
      <c r="AD1379" s="2784"/>
    </row>
    <row r="1380" spans="1:30" ht="45" x14ac:dyDescent="0.2">
      <c r="A1380" s="35"/>
      <c r="B1380" s="64" t="s">
        <v>72</v>
      </c>
      <c r="C1380" s="1262" t="s">
        <v>6</v>
      </c>
      <c r="D1380" s="1264" t="s">
        <v>7</v>
      </c>
      <c r="E1380" s="1266" t="s">
        <v>8</v>
      </c>
      <c r="F1380" s="1268" t="s">
        <v>145</v>
      </c>
      <c r="G1380" s="1270" t="s">
        <v>185</v>
      </c>
      <c r="H1380" s="1272" t="s">
        <v>231</v>
      </c>
      <c r="I1380" s="130" t="s">
        <v>243</v>
      </c>
      <c r="J1380" s="1274" t="s">
        <v>294</v>
      </c>
      <c r="K1380" s="391" t="s">
        <v>330</v>
      </c>
      <c r="L1380" s="436" t="s">
        <v>344</v>
      </c>
      <c r="M1380" s="597" t="s">
        <v>396</v>
      </c>
      <c r="N1380" s="586" t="s">
        <v>421</v>
      </c>
      <c r="O1380" s="659" t="s">
        <v>437</v>
      </c>
      <c r="P1380" s="737" t="s">
        <v>473</v>
      </c>
      <c r="Q1380" s="933" t="s">
        <v>613</v>
      </c>
      <c r="R1380" s="843" t="s">
        <v>668</v>
      </c>
      <c r="S1380" s="7106" t="s">
        <v>675</v>
      </c>
      <c r="T1380" s="2625" t="s">
        <v>679</v>
      </c>
      <c r="U1380" s="2626" t="s">
        <v>723</v>
      </c>
      <c r="V1380" s="2680" t="s">
        <v>733</v>
      </c>
      <c r="W1380" s="2680" t="s">
        <v>787</v>
      </c>
      <c r="X1380" s="2680" t="s">
        <v>801</v>
      </c>
      <c r="Y1380" s="2840" t="s">
        <v>802</v>
      </c>
      <c r="Z1380" s="2680" t="s">
        <v>825</v>
      </c>
      <c r="AA1380" s="7110" t="s">
        <v>828</v>
      </c>
      <c r="AB1380" s="7110" t="s">
        <v>851</v>
      </c>
      <c r="AC1380" s="7110" t="s">
        <v>852</v>
      </c>
      <c r="AD1380" s="7305" t="s">
        <v>912</v>
      </c>
    </row>
    <row r="1381" spans="1:30" x14ac:dyDescent="0.2">
      <c r="A1381" s="2424"/>
      <c r="B1381" s="7227" t="s">
        <v>253</v>
      </c>
      <c r="C1381" s="7228" t="s">
        <v>10</v>
      </c>
      <c r="D1381" s="7228" t="s">
        <v>10</v>
      </c>
      <c r="E1381" s="7228" t="s">
        <v>10</v>
      </c>
      <c r="F1381" s="7228" t="s">
        <v>10</v>
      </c>
      <c r="G1381" s="7228" t="s">
        <v>10</v>
      </c>
      <c r="H1381" s="7228" t="s">
        <v>10</v>
      </c>
      <c r="I1381" s="7228" t="s">
        <v>10</v>
      </c>
      <c r="J1381" s="7228" t="s">
        <v>10</v>
      </c>
      <c r="K1381" s="7228" t="s">
        <v>10</v>
      </c>
      <c r="L1381" s="7228" t="s">
        <v>10</v>
      </c>
      <c r="M1381" s="7229" t="s">
        <v>10</v>
      </c>
      <c r="N1381" s="7228" t="s">
        <v>10</v>
      </c>
      <c r="O1381" s="7228" t="s">
        <v>10</v>
      </c>
      <c r="P1381" s="7228" t="s">
        <v>10</v>
      </c>
      <c r="Q1381" s="7228" t="s">
        <v>10</v>
      </c>
      <c r="R1381" s="7228" t="s">
        <v>10</v>
      </c>
      <c r="S1381" s="7228" t="s">
        <v>10</v>
      </c>
      <c r="T1381" s="7228" t="s">
        <v>10</v>
      </c>
      <c r="U1381" s="7228" t="s">
        <v>10</v>
      </c>
      <c r="V1381" s="7228" t="s">
        <v>10</v>
      </c>
      <c r="W1381" s="7228" t="s">
        <v>10</v>
      </c>
      <c r="X1381" s="7228" t="s">
        <v>10</v>
      </c>
      <c r="Y1381" s="7228" t="s">
        <v>10</v>
      </c>
      <c r="Z1381" s="7228" t="s">
        <v>10</v>
      </c>
      <c r="AA1381" s="7228" t="s">
        <v>10</v>
      </c>
      <c r="AB1381" s="7121">
        <v>4.87</v>
      </c>
      <c r="AC1381" s="7315" t="s">
        <v>10</v>
      </c>
      <c r="AD1381" s="7366" t="s">
        <v>10</v>
      </c>
    </row>
    <row r="1382" spans="1:30" x14ac:dyDescent="0.2">
      <c r="A1382" s="2648"/>
      <c r="B1382" s="964" t="s">
        <v>858</v>
      </c>
      <c r="C1382" s="7230" t="s">
        <v>10</v>
      </c>
      <c r="D1382" s="7230" t="s">
        <v>10</v>
      </c>
      <c r="E1382" s="7230" t="s">
        <v>10</v>
      </c>
      <c r="F1382" s="7230" t="s">
        <v>10</v>
      </c>
      <c r="G1382" s="7230" t="s">
        <v>10</v>
      </c>
      <c r="H1382" s="7230" t="s">
        <v>10</v>
      </c>
      <c r="I1382" s="7230" t="s">
        <v>10</v>
      </c>
      <c r="J1382" s="7230" t="s">
        <v>10</v>
      </c>
      <c r="K1382" s="7230" t="s">
        <v>10</v>
      </c>
      <c r="L1382" s="7230" t="s">
        <v>10</v>
      </c>
      <c r="M1382" s="7215" t="s">
        <v>10</v>
      </c>
      <c r="N1382" s="7230" t="s">
        <v>10</v>
      </c>
      <c r="O1382" s="7230" t="s">
        <v>10</v>
      </c>
      <c r="P1382" s="7230" t="s">
        <v>10</v>
      </c>
      <c r="Q1382" s="7230" t="s">
        <v>10</v>
      </c>
      <c r="R1382" s="7230" t="s">
        <v>10</v>
      </c>
      <c r="S1382" s="7230" t="s">
        <v>10</v>
      </c>
      <c r="T1382" s="7230" t="s">
        <v>10</v>
      </c>
      <c r="U1382" s="7230" t="s">
        <v>10</v>
      </c>
      <c r="V1382" s="7230" t="s">
        <v>10</v>
      </c>
      <c r="W1382" s="7230" t="s">
        <v>10</v>
      </c>
      <c r="X1382" s="7230" t="s">
        <v>10</v>
      </c>
      <c r="Y1382" s="7230" t="s">
        <v>10</v>
      </c>
      <c r="Z1382" s="7230" t="s">
        <v>10</v>
      </c>
      <c r="AA1382" s="7230" t="s">
        <v>10</v>
      </c>
      <c r="AB1382" s="7121">
        <v>33.06</v>
      </c>
      <c r="AC1382" s="7364" t="s">
        <v>10</v>
      </c>
      <c r="AD1382" s="7306" t="s">
        <v>10</v>
      </c>
    </row>
    <row r="1383" spans="1:30" x14ac:dyDescent="0.2">
      <c r="A1383" s="35"/>
      <c r="B1383" s="964" t="s">
        <v>875</v>
      </c>
      <c r="C1383" s="2569" t="s">
        <v>10</v>
      </c>
      <c r="D1383" s="2569" t="s">
        <v>10</v>
      </c>
      <c r="E1383" s="2569" t="s">
        <v>10</v>
      </c>
      <c r="F1383" s="2569" t="s">
        <v>10</v>
      </c>
      <c r="G1383" s="2569" t="s">
        <v>10</v>
      </c>
      <c r="H1383" s="2569" t="s">
        <v>10</v>
      </c>
      <c r="I1383" s="2569" t="s">
        <v>10</v>
      </c>
      <c r="J1383" s="2569" t="s">
        <v>10</v>
      </c>
      <c r="K1383" s="2569" t="s">
        <v>10</v>
      </c>
      <c r="L1383" s="2569" t="s">
        <v>10</v>
      </c>
      <c r="M1383" s="2457" t="s">
        <v>10</v>
      </c>
      <c r="N1383" s="2569" t="s">
        <v>10</v>
      </c>
      <c r="O1383" s="2569" t="s">
        <v>10</v>
      </c>
      <c r="P1383" s="2569" t="s">
        <v>10</v>
      </c>
      <c r="Q1383" s="2569" t="s">
        <v>10</v>
      </c>
      <c r="R1383" s="2569" t="s">
        <v>10</v>
      </c>
      <c r="S1383" s="2569" t="s">
        <v>10</v>
      </c>
      <c r="T1383" s="2569" t="s">
        <v>10</v>
      </c>
      <c r="U1383" s="2569" t="s">
        <v>10</v>
      </c>
      <c r="V1383" s="2569" t="s">
        <v>10</v>
      </c>
      <c r="W1383" s="2569" t="s">
        <v>10</v>
      </c>
      <c r="X1383" s="2569" t="s">
        <v>10</v>
      </c>
      <c r="Y1383" s="2457" t="s">
        <v>10</v>
      </c>
      <c r="Z1383" s="2457" t="s">
        <v>10</v>
      </c>
      <c r="AA1383" s="2457" t="s">
        <v>10</v>
      </c>
      <c r="AB1383" s="7121">
        <v>18.239999999999998</v>
      </c>
      <c r="AC1383" s="7364" t="s">
        <v>10</v>
      </c>
      <c r="AD1383" s="7306" t="s">
        <v>10</v>
      </c>
    </row>
    <row r="1384" spans="1:30" x14ac:dyDescent="0.2">
      <c r="B1384" s="964" t="s">
        <v>876</v>
      </c>
      <c r="C1384" s="2569" t="s">
        <v>10</v>
      </c>
      <c r="D1384" s="2569" t="s">
        <v>10</v>
      </c>
      <c r="E1384" s="2569" t="s">
        <v>10</v>
      </c>
      <c r="F1384" s="2569" t="s">
        <v>10</v>
      </c>
      <c r="G1384" s="2569" t="s">
        <v>10</v>
      </c>
      <c r="H1384" s="2569" t="s">
        <v>10</v>
      </c>
      <c r="I1384" s="2569" t="s">
        <v>10</v>
      </c>
      <c r="J1384" s="2569" t="s">
        <v>10</v>
      </c>
      <c r="K1384" s="2569" t="s">
        <v>10</v>
      </c>
      <c r="L1384" s="2569" t="s">
        <v>10</v>
      </c>
      <c r="M1384" s="2457" t="s">
        <v>10</v>
      </c>
      <c r="N1384" s="2569" t="s">
        <v>10</v>
      </c>
      <c r="O1384" s="2569" t="s">
        <v>10</v>
      </c>
      <c r="P1384" s="2569" t="s">
        <v>10</v>
      </c>
      <c r="Q1384" s="2569" t="s">
        <v>10</v>
      </c>
      <c r="R1384" s="2569" t="s">
        <v>10</v>
      </c>
      <c r="S1384" s="2569" t="s">
        <v>10</v>
      </c>
      <c r="T1384" s="2569" t="s">
        <v>10</v>
      </c>
      <c r="U1384" s="2569" t="s">
        <v>10</v>
      </c>
      <c r="V1384" s="2569" t="s">
        <v>10</v>
      </c>
      <c r="W1384" s="2569" t="s">
        <v>10</v>
      </c>
      <c r="X1384" s="2569" t="s">
        <v>10</v>
      </c>
      <c r="Y1384" s="2457" t="s">
        <v>10</v>
      </c>
      <c r="Z1384" s="2457" t="s">
        <v>10</v>
      </c>
      <c r="AA1384" s="2457" t="s">
        <v>10</v>
      </c>
      <c r="AB1384" s="7121">
        <v>20.71</v>
      </c>
      <c r="AC1384" s="7364" t="s">
        <v>10</v>
      </c>
      <c r="AD1384" s="7306" t="s">
        <v>10</v>
      </c>
    </row>
    <row r="1385" spans="1:30" x14ac:dyDescent="0.2">
      <c r="B1385" s="964" t="s">
        <v>859</v>
      </c>
      <c r="C1385" s="2569" t="s">
        <v>10</v>
      </c>
      <c r="D1385" s="2569" t="s">
        <v>10</v>
      </c>
      <c r="E1385" s="2569" t="s">
        <v>10</v>
      </c>
      <c r="F1385" s="2569" t="s">
        <v>10</v>
      </c>
      <c r="G1385" s="2569" t="s">
        <v>10</v>
      </c>
      <c r="H1385" s="2569" t="s">
        <v>10</v>
      </c>
      <c r="I1385" s="2569" t="s">
        <v>10</v>
      </c>
      <c r="J1385" s="2569" t="s">
        <v>10</v>
      </c>
      <c r="K1385" s="2569" t="s">
        <v>10</v>
      </c>
      <c r="L1385" s="2569" t="s">
        <v>10</v>
      </c>
      <c r="M1385" s="2457" t="s">
        <v>10</v>
      </c>
      <c r="N1385" s="2569" t="s">
        <v>10</v>
      </c>
      <c r="O1385" s="2569" t="s">
        <v>10</v>
      </c>
      <c r="P1385" s="2569" t="s">
        <v>10</v>
      </c>
      <c r="Q1385" s="2569" t="s">
        <v>10</v>
      </c>
      <c r="R1385" s="2569" t="s">
        <v>10</v>
      </c>
      <c r="S1385" s="2569" t="s">
        <v>10</v>
      </c>
      <c r="T1385" s="2569" t="s">
        <v>10</v>
      </c>
      <c r="U1385" s="2569" t="s">
        <v>10</v>
      </c>
      <c r="V1385" s="2569" t="s">
        <v>10</v>
      </c>
      <c r="W1385" s="2569" t="s">
        <v>10</v>
      </c>
      <c r="X1385" s="2569" t="s">
        <v>10</v>
      </c>
      <c r="Y1385" s="2457" t="s">
        <v>10</v>
      </c>
      <c r="Z1385" s="2457" t="s">
        <v>10</v>
      </c>
      <c r="AA1385" s="2457" t="s">
        <v>10</v>
      </c>
      <c r="AB1385" s="7121">
        <v>13.62</v>
      </c>
      <c r="AC1385" s="7364" t="s">
        <v>10</v>
      </c>
      <c r="AD1385" s="7306" t="s">
        <v>10</v>
      </c>
    </row>
    <row r="1386" spans="1:30" x14ac:dyDescent="0.2">
      <c r="B1386" s="964" t="s">
        <v>860</v>
      </c>
      <c r="C1386" s="2569" t="s">
        <v>10</v>
      </c>
      <c r="D1386" s="2569" t="s">
        <v>10</v>
      </c>
      <c r="E1386" s="2569" t="s">
        <v>10</v>
      </c>
      <c r="F1386" s="2569" t="s">
        <v>10</v>
      </c>
      <c r="G1386" s="2569" t="s">
        <v>10</v>
      </c>
      <c r="H1386" s="2569" t="s">
        <v>10</v>
      </c>
      <c r="I1386" s="2569" t="s">
        <v>10</v>
      </c>
      <c r="J1386" s="2569" t="s">
        <v>10</v>
      </c>
      <c r="K1386" s="2569" t="s">
        <v>10</v>
      </c>
      <c r="L1386" s="2569" t="s">
        <v>10</v>
      </c>
      <c r="M1386" s="2457" t="s">
        <v>10</v>
      </c>
      <c r="N1386" s="2569" t="s">
        <v>10</v>
      </c>
      <c r="O1386" s="2569" t="s">
        <v>10</v>
      </c>
      <c r="P1386" s="2569" t="s">
        <v>10</v>
      </c>
      <c r="Q1386" s="2569" t="s">
        <v>10</v>
      </c>
      <c r="R1386" s="2569" t="s">
        <v>10</v>
      </c>
      <c r="S1386" s="2569" t="s">
        <v>10</v>
      </c>
      <c r="T1386" s="2569" t="s">
        <v>10</v>
      </c>
      <c r="U1386" s="2569" t="s">
        <v>10</v>
      </c>
      <c r="V1386" s="2569" t="s">
        <v>10</v>
      </c>
      <c r="W1386" s="2569" t="s">
        <v>10</v>
      </c>
      <c r="X1386" s="2569" t="s">
        <v>10</v>
      </c>
      <c r="Y1386" s="2457" t="s">
        <v>10</v>
      </c>
      <c r="Z1386" s="2457" t="s">
        <v>10</v>
      </c>
      <c r="AA1386" s="7215" t="s">
        <v>10</v>
      </c>
      <c r="AB1386" s="7121">
        <v>5.84</v>
      </c>
      <c r="AC1386" s="7364" t="s">
        <v>10</v>
      </c>
      <c r="AD1386" s="7306" t="s">
        <v>10</v>
      </c>
    </row>
    <row r="1387" spans="1:30" ht="16.5" customHeight="1" x14ac:dyDescent="0.2">
      <c r="B1387" s="643" t="s">
        <v>861</v>
      </c>
      <c r="C1387" s="2629" t="s">
        <v>10</v>
      </c>
      <c r="D1387" s="2629" t="s">
        <v>10</v>
      </c>
      <c r="E1387" s="2629" t="s">
        <v>10</v>
      </c>
      <c r="F1387" s="2629" t="s">
        <v>10</v>
      </c>
      <c r="G1387" s="2629" t="s">
        <v>10</v>
      </c>
      <c r="H1387" s="2629" t="s">
        <v>10</v>
      </c>
      <c r="I1387" s="2629" t="s">
        <v>10</v>
      </c>
      <c r="J1387" s="2629" t="s">
        <v>10</v>
      </c>
      <c r="K1387" s="2629" t="s">
        <v>10</v>
      </c>
      <c r="L1387" s="2629" t="s">
        <v>10</v>
      </c>
      <c r="M1387" s="2459" t="s">
        <v>10</v>
      </c>
      <c r="N1387" s="2629" t="s">
        <v>10</v>
      </c>
      <c r="O1387" s="2629" t="s">
        <v>10</v>
      </c>
      <c r="P1387" s="2629" t="s">
        <v>10</v>
      </c>
      <c r="Q1387" s="2629" t="s">
        <v>10</v>
      </c>
      <c r="R1387" s="2629" t="s">
        <v>10</v>
      </c>
      <c r="S1387" s="2629" t="s">
        <v>10</v>
      </c>
      <c r="T1387" s="2629" t="s">
        <v>10</v>
      </c>
      <c r="U1387" s="2629" t="s">
        <v>10</v>
      </c>
      <c r="V1387" s="2629" t="s">
        <v>10</v>
      </c>
      <c r="W1387" s="2629" t="s">
        <v>10</v>
      </c>
      <c r="X1387" s="2629" t="s">
        <v>10</v>
      </c>
      <c r="Y1387" s="2459" t="s">
        <v>10</v>
      </c>
      <c r="Z1387" s="2459" t="s">
        <v>10</v>
      </c>
      <c r="AA1387" s="7208" t="s">
        <v>10</v>
      </c>
      <c r="AB1387" s="7123">
        <v>3.66</v>
      </c>
      <c r="AC1387" s="7316" t="s">
        <v>10</v>
      </c>
      <c r="AD1387" s="7307" t="s">
        <v>10</v>
      </c>
    </row>
    <row r="1388" spans="1:30" ht="3.6" customHeight="1" x14ac:dyDescent="0.2"/>
    <row r="1389" spans="1:30" x14ac:dyDescent="0.2">
      <c r="B1389" s="7429" t="s">
        <v>877</v>
      </c>
      <c r="C1389" s="7430"/>
      <c r="D1389" s="7430"/>
      <c r="E1389" s="7430"/>
      <c r="F1389" s="7430"/>
      <c r="G1389" s="7430"/>
      <c r="H1389" s="7430"/>
      <c r="I1389" s="7430"/>
      <c r="J1389" s="7430"/>
      <c r="K1389" s="7430"/>
      <c r="L1389" s="7430"/>
      <c r="M1389" s="7430"/>
      <c r="N1389" s="7430"/>
      <c r="O1389" s="7430"/>
      <c r="P1389" s="7430"/>
      <c r="Q1389" s="7430"/>
      <c r="R1389" s="7430"/>
    </row>
    <row r="1390" spans="1:30" ht="42.95" customHeight="1" x14ac:dyDescent="0.2">
      <c r="AB1390" s="7171"/>
      <c r="AC1390" s="7171"/>
      <c r="AD1390" s="7171"/>
    </row>
    <row r="1391" spans="1:30" ht="39" customHeight="1" x14ac:dyDescent="0.2">
      <c r="A1391" s="22" t="s">
        <v>951</v>
      </c>
      <c r="B1391" s="7428" t="s">
        <v>895</v>
      </c>
      <c r="C1391" s="7426"/>
      <c r="D1391" s="7426"/>
      <c r="E1391" s="7426"/>
      <c r="F1391" s="7426"/>
      <c r="G1391" s="7426"/>
      <c r="H1391" s="7426"/>
      <c r="I1391" s="7426"/>
      <c r="J1391" s="7426"/>
      <c r="K1391" s="7426"/>
      <c r="L1391" s="7426"/>
      <c r="M1391" s="7426"/>
      <c r="N1391" s="7426"/>
      <c r="O1391" s="7426"/>
      <c r="P1391" s="7426"/>
      <c r="Q1391" s="7426"/>
      <c r="R1391" s="7426"/>
      <c r="S1391" s="7426"/>
      <c r="T1391" s="7426"/>
      <c r="U1391" s="7426"/>
      <c r="V1391" s="7426"/>
      <c r="W1391" s="7426"/>
      <c r="X1391" s="7426"/>
      <c r="Y1391" s="7426"/>
      <c r="Z1391" s="7426"/>
      <c r="AA1391" s="7426"/>
    </row>
    <row r="1392" spans="1:30" ht="45" x14ac:dyDescent="0.2">
      <c r="A1392" s="7250"/>
      <c r="B1392" s="621" t="s">
        <v>72</v>
      </c>
      <c r="C1392" s="7234" t="s">
        <v>6</v>
      </c>
      <c r="D1392" s="7235" t="s">
        <v>7</v>
      </c>
      <c r="E1392" s="7236" t="s">
        <v>8</v>
      </c>
      <c r="F1392" s="7237" t="s">
        <v>145</v>
      </c>
      <c r="G1392" s="7238" t="s">
        <v>185</v>
      </c>
      <c r="H1392" s="7239" t="s">
        <v>231</v>
      </c>
      <c r="I1392" s="7240" t="s">
        <v>243</v>
      </c>
      <c r="J1392" s="7241" t="s">
        <v>294</v>
      </c>
      <c r="K1392" s="7240" t="s">
        <v>330</v>
      </c>
      <c r="L1392" s="7240" t="s">
        <v>344</v>
      </c>
      <c r="M1392" s="7242" t="s">
        <v>396</v>
      </c>
      <c r="N1392" s="7243" t="s">
        <v>421</v>
      </c>
      <c r="O1392" s="7244" t="s">
        <v>437</v>
      </c>
      <c r="P1392" s="7245" t="s">
        <v>473</v>
      </c>
      <c r="Q1392" s="7242" t="s">
        <v>613</v>
      </c>
      <c r="R1392" s="7246" t="s">
        <v>668</v>
      </c>
      <c r="S1392" s="7106" t="s">
        <v>675</v>
      </c>
      <c r="T1392" s="7247" t="s">
        <v>679</v>
      </c>
      <c r="U1392" s="7247" t="s">
        <v>723</v>
      </c>
      <c r="V1392" s="7247" t="s">
        <v>733</v>
      </c>
      <c r="W1392" s="7247" t="s">
        <v>787</v>
      </c>
      <c r="X1392" s="7247" t="s">
        <v>801</v>
      </c>
      <c r="Y1392" s="7248" t="s">
        <v>802</v>
      </c>
      <c r="Z1392" s="7247" t="s">
        <v>825</v>
      </c>
      <c r="AA1392" s="7110" t="s">
        <v>828</v>
      </c>
      <c r="AB1392" s="7110" t="s">
        <v>851</v>
      </c>
      <c r="AC1392" s="7110" t="s">
        <v>852</v>
      </c>
      <c r="AD1392" s="7115" t="s">
        <v>912</v>
      </c>
    </row>
    <row r="1393" spans="1:30" x14ac:dyDescent="0.2">
      <c r="A1393" s="2424"/>
      <c r="B1393" s="7227" t="s">
        <v>50</v>
      </c>
      <c r="C1393" s="7228" t="s">
        <v>10</v>
      </c>
      <c r="D1393" s="7228" t="s">
        <v>10</v>
      </c>
      <c r="E1393" s="7228" t="s">
        <v>10</v>
      </c>
      <c r="F1393" s="7228" t="s">
        <v>10</v>
      </c>
      <c r="G1393" s="7228" t="s">
        <v>10</v>
      </c>
      <c r="H1393" s="7228" t="s">
        <v>10</v>
      </c>
      <c r="I1393" s="7228" t="s">
        <v>10</v>
      </c>
      <c r="J1393" s="7228" t="s">
        <v>10</v>
      </c>
      <c r="K1393" s="7228" t="s">
        <v>10</v>
      </c>
      <c r="L1393" s="7228" t="s">
        <v>10</v>
      </c>
      <c r="M1393" s="7229" t="s">
        <v>10</v>
      </c>
      <c r="N1393" s="7228" t="s">
        <v>10</v>
      </c>
      <c r="O1393" s="7228" t="s">
        <v>10</v>
      </c>
      <c r="P1393" s="7228" t="s">
        <v>10</v>
      </c>
      <c r="Q1393" s="7228" t="s">
        <v>10</v>
      </c>
      <c r="R1393" s="7228" t="s">
        <v>10</v>
      </c>
      <c r="S1393" s="7228" t="s">
        <v>10</v>
      </c>
      <c r="T1393" s="7228" t="s">
        <v>10</v>
      </c>
      <c r="U1393" s="7228" t="s">
        <v>10</v>
      </c>
      <c r="V1393" s="7228" t="s">
        <v>10</v>
      </c>
      <c r="W1393" s="7228" t="s">
        <v>10</v>
      </c>
      <c r="X1393" s="7228" t="s">
        <v>10</v>
      </c>
      <c r="Y1393" s="7228" t="s">
        <v>10</v>
      </c>
      <c r="Z1393" s="7228" t="s">
        <v>10</v>
      </c>
      <c r="AA1393" s="7228" t="s">
        <v>10</v>
      </c>
      <c r="AB1393" s="7228" t="s">
        <v>10</v>
      </c>
      <c r="AC1393" s="7338">
        <v>6.27</v>
      </c>
      <c r="AD1393" s="7346" t="s">
        <v>10</v>
      </c>
    </row>
    <row r="1394" spans="1:30" x14ac:dyDescent="0.2">
      <c r="A1394" s="2648"/>
      <c r="B1394" s="964" t="s">
        <v>864</v>
      </c>
      <c r="C1394" s="7230" t="s">
        <v>10</v>
      </c>
      <c r="D1394" s="7230" t="s">
        <v>10</v>
      </c>
      <c r="E1394" s="7230" t="s">
        <v>10</v>
      </c>
      <c r="F1394" s="7230" t="s">
        <v>10</v>
      </c>
      <c r="G1394" s="7230" t="s">
        <v>10</v>
      </c>
      <c r="H1394" s="7230" t="s">
        <v>10</v>
      </c>
      <c r="I1394" s="7230" t="s">
        <v>10</v>
      </c>
      <c r="J1394" s="7230" t="s">
        <v>10</v>
      </c>
      <c r="K1394" s="7230" t="s">
        <v>10</v>
      </c>
      <c r="L1394" s="7230" t="s">
        <v>10</v>
      </c>
      <c r="M1394" s="7215" t="s">
        <v>10</v>
      </c>
      <c r="N1394" s="7230" t="s">
        <v>10</v>
      </c>
      <c r="O1394" s="7230" t="s">
        <v>10</v>
      </c>
      <c r="P1394" s="7230" t="s">
        <v>10</v>
      </c>
      <c r="Q1394" s="7230" t="s">
        <v>10</v>
      </c>
      <c r="R1394" s="7230" t="s">
        <v>10</v>
      </c>
      <c r="S1394" s="7230" t="s">
        <v>10</v>
      </c>
      <c r="T1394" s="7230" t="s">
        <v>10</v>
      </c>
      <c r="U1394" s="7230" t="s">
        <v>10</v>
      </c>
      <c r="V1394" s="7230" t="s">
        <v>10</v>
      </c>
      <c r="W1394" s="7230" t="s">
        <v>10</v>
      </c>
      <c r="X1394" s="7230" t="s">
        <v>10</v>
      </c>
      <c r="Y1394" s="7230" t="s">
        <v>10</v>
      </c>
      <c r="Z1394" s="7230" t="s">
        <v>10</v>
      </c>
      <c r="AA1394" s="7230" t="s">
        <v>10</v>
      </c>
      <c r="AB1394" s="7230" t="s">
        <v>10</v>
      </c>
      <c r="AC1394" s="7339">
        <v>33.81</v>
      </c>
      <c r="AD1394" s="7367" t="s">
        <v>10</v>
      </c>
    </row>
    <row r="1395" spans="1:30" x14ac:dyDescent="0.2">
      <c r="A1395" s="35"/>
      <c r="B1395" s="964" t="s">
        <v>878</v>
      </c>
      <c r="C1395" s="7230" t="s">
        <v>10</v>
      </c>
      <c r="D1395" s="7230" t="s">
        <v>10</v>
      </c>
      <c r="E1395" s="7230" t="s">
        <v>10</v>
      </c>
      <c r="F1395" s="7230" t="s">
        <v>10</v>
      </c>
      <c r="G1395" s="7230" t="s">
        <v>10</v>
      </c>
      <c r="H1395" s="7230" t="s">
        <v>10</v>
      </c>
      <c r="I1395" s="7230" t="s">
        <v>10</v>
      </c>
      <c r="J1395" s="7230" t="s">
        <v>10</v>
      </c>
      <c r="K1395" s="7230" t="s">
        <v>10</v>
      </c>
      <c r="L1395" s="7230" t="s">
        <v>10</v>
      </c>
      <c r="M1395" s="7215" t="s">
        <v>10</v>
      </c>
      <c r="N1395" s="7230" t="s">
        <v>10</v>
      </c>
      <c r="O1395" s="7230" t="s">
        <v>10</v>
      </c>
      <c r="P1395" s="7230" t="s">
        <v>10</v>
      </c>
      <c r="Q1395" s="7230" t="s">
        <v>10</v>
      </c>
      <c r="R1395" s="7230" t="s">
        <v>10</v>
      </c>
      <c r="S1395" s="7230" t="s">
        <v>10</v>
      </c>
      <c r="T1395" s="7230" t="s">
        <v>10</v>
      </c>
      <c r="U1395" s="7230" t="s">
        <v>10</v>
      </c>
      <c r="V1395" s="7230" t="s">
        <v>10</v>
      </c>
      <c r="W1395" s="7230" t="s">
        <v>10</v>
      </c>
      <c r="X1395" s="7230" t="s">
        <v>10</v>
      </c>
      <c r="Y1395" s="7215" t="s">
        <v>10</v>
      </c>
      <c r="Z1395" s="7215" t="s">
        <v>10</v>
      </c>
      <c r="AA1395" s="7215" t="s">
        <v>10</v>
      </c>
      <c r="AB1395" s="7215" t="s">
        <v>10</v>
      </c>
      <c r="AC1395" s="7340">
        <v>42.88</v>
      </c>
      <c r="AD1395" s="7367" t="s">
        <v>10</v>
      </c>
    </row>
    <row r="1396" spans="1:30" x14ac:dyDescent="0.2">
      <c r="B1396" s="7224" t="s">
        <v>865</v>
      </c>
      <c r="C1396" s="7225" t="s">
        <v>10</v>
      </c>
      <c r="D1396" s="7225" t="s">
        <v>10</v>
      </c>
      <c r="E1396" s="7225" t="s">
        <v>10</v>
      </c>
      <c r="F1396" s="7225" t="s">
        <v>10</v>
      </c>
      <c r="G1396" s="7225" t="s">
        <v>10</v>
      </c>
      <c r="H1396" s="7225" t="s">
        <v>10</v>
      </c>
      <c r="I1396" s="7225" t="s">
        <v>10</v>
      </c>
      <c r="J1396" s="7225" t="s">
        <v>10</v>
      </c>
      <c r="K1396" s="7225" t="s">
        <v>10</v>
      </c>
      <c r="L1396" s="7225" t="s">
        <v>10</v>
      </c>
      <c r="M1396" s="7208" t="s">
        <v>10</v>
      </c>
      <c r="N1396" s="7225" t="s">
        <v>10</v>
      </c>
      <c r="O1396" s="7225" t="s">
        <v>10</v>
      </c>
      <c r="P1396" s="7225" t="s">
        <v>10</v>
      </c>
      <c r="Q1396" s="7225" t="s">
        <v>10</v>
      </c>
      <c r="R1396" s="7225" t="s">
        <v>10</v>
      </c>
      <c r="S1396" s="7225" t="s">
        <v>10</v>
      </c>
      <c r="T1396" s="7225" t="s">
        <v>10</v>
      </c>
      <c r="U1396" s="7225" t="s">
        <v>10</v>
      </c>
      <c r="V1396" s="7225" t="s">
        <v>10</v>
      </c>
      <c r="W1396" s="7225" t="s">
        <v>10</v>
      </c>
      <c r="X1396" s="7225" t="s">
        <v>10</v>
      </c>
      <c r="Y1396" s="7208" t="s">
        <v>10</v>
      </c>
      <c r="Z1396" s="7208" t="s">
        <v>10</v>
      </c>
      <c r="AA1396" s="7208" t="s">
        <v>10</v>
      </c>
      <c r="AB1396" s="7208" t="s">
        <v>10</v>
      </c>
      <c r="AC1396" s="7341">
        <v>17.05</v>
      </c>
      <c r="AD1396" s="7347" t="s">
        <v>10</v>
      </c>
    </row>
    <row r="1397" spans="1:30" ht="1.5" customHeight="1" x14ac:dyDescent="0.2">
      <c r="A1397" s="7048"/>
      <c r="B1397" s="7251"/>
      <c r="C1397" s="2569"/>
      <c r="D1397" s="2569"/>
      <c r="E1397" s="2569"/>
      <c r="F1397" s="2569"/>
      <c r="G1397" s="2569"/>
      <c r="H1397" s="2569"/>
      <c r="I1397" s="2569"/>
      <c r="J1397" s="2569"/>
      <c r="K1397" s="2569"/>
      <c r="L1397" s="2569"/>
      <c r="M1397" s="2457"/>
      <c r="N1397" s="2569"/>
      <c r="O1397" s="2569"/>
      <c r="P1397" s="2569"/>
      <c r="Q1397" s="2569"/>
      <c r="R1397" s="2569"/>
      <c r="S1397" s="2569"/>
      <c r="T1397" s="2569"/>
      <c r="U1397" s="2569"/>
      <c r="V1397" s="2569"/>
      <c r="W1397" s="2569"/>
      <c r="X1397" s="2569"/>
      <c r="Y1397" s="2457"/>
      <c r="Z1397" s="2457"/>
      <c r="AA1397" s="2457"/>
      <c r="AB1397" s="7232"/>
      <c r="AC1397" s="6700"/>
      <c r="AD1397" s="7048"/>
    </row>
    <row r="1398" spans="1:30" x14ac:dyDescent="0.2">
      <c r="B1398" s="7433" t="s">
        <v>879</v>
      </c>
      <c r="C1398" s="7433"/>
      <c r="D1398" s="7433"/>
      <c r="E1398" s="7433"/>
      <c r="F1398" s="7433"/>
      <c r="G1398" s="7433"/>
      <c r="H1398" s="7433"/>
      <c r="I1398" s="7433"/>
      <c r="J1398" s="7433"/>
      <c r="K1398" s="7433"/>
      <c r="L1398" s="7433"/>
      <c r="M1398" s="7433"/>
      <c r="N1398" s="7433"/>
      <c r="O1398" s="7433"/>
      <c r="P1398" s="7433"/>
      <c r="Q1398" s="7433"/>
      <c r="R1398" s="7433"/>
      <c r="S1398" s="2569"/>
      <c r="T1398" s="2569"/>
      <c r="U1398" s="2569"/>
      <c r="V1398" s="2569"/>
      <c r="W1398" s="2569"/>
      <c r="X1398" s="2569"/>
      <c r="Y1398" s="2457"/>
      <c r="Z1398" s="2457"/>
      <c r="AA1398" s="7215"/>
      <c r="AB1398" s="7232"/>
      <c r="AC1398" s="6700"/>
      <c r="AD1398" s="7048"/>
    </row>
    <row r="1399" spans="1:30" s="7319" customFormat="1" x14ac:dyDescent="0.2">
      <c r="B1399" s="7317"/>
      <c r="C1399" s="7317"/>
      <c r="D1399" s="7317"/>
      <c r="E1399" s="7317"/>
      <c r="F1399" s="7317"/>
      <c r="G1399" s="7317"/>
      <c r="H1399" s="7317"/>
      <c r="I1399" s="7317"/>
      <c r="J1399" s="7317"/>
      <c r="K1399" s="7317"/>
      <c r="L1399" s="7317"/>
      <c r="M1399" s="7317"/>
      <c r="N1399" s="7317"/>
      <c r="O1399" s="7317"/>
      <c r="P1399" s="7317"/>
      <c r="Q1399" s="7317"/>
      <c r="R1399" s="7317"/>
      <c r="S1399" s="7318"/>
      <c r="T1399" s="7318"/>
      <c r="U1399" s="7318"/>
      <c r="V1399" s="7318"/>
      <c r="W1399" s="7318"/>
      <c r="X1399" s="7318"/>
      <c r="Y1399" s="6695"/>
      <c r="Z1399" s="6695"/>
      <c r="AA1399" s="6695"/>
      <c r="AB1399" s="7233"/>
      <c r="AC1399" s="6701"/>
      <c r="AD1399" s="7325"/>
    </row>
    <row r="1400" spans="1:30" ht="39" customHeight="1" x14ac:dyDescent="0.2">
      <c r="A1400" s="22" t="s">
        <v>862</v>
      </c>
      <c r="B1400" s="7428" t="s">
        <v>896</v>
      </c>
      <c r="C1400" s="7426"/>
      <c r="D1400" s="7426"/>
      <c r="E1400" s="7426"/>
      <c r="F1400" s="7426"/>
      <c r="G1400" s="7426"/>
      <c r="H1400" s="7426"/>
      <c r="I1400" s="7426"/>
      <c r="J1400" s="7426"/>
      <c r="K1400" s="7426"/>
      <c r="L1400" s="7426"/>
      <c r="M1400" s="7426"/>
      <c r="N1400" s="7426"/>
      <c r="O1400" s="7426"/>
      <c r="P1400" s="7426"/>
      <c r="Q1400" s="7426"/>
      <c r="R1400" s="7426"/>
      <c r="S1400" s="7426"/>
      <c r="T1400" s="7426"/>
      <c r="U1400" s="7426"/>
      <c r="V1400" s="7426"/>
      <c r="W1400" s="7426"/>
      <c r="X1400" s="7426"/>
      <c r="Y1400" s="7426"/>
      <c r="Z1400" s="7426"/>
      <c r="AA1400" s="7426"/>
    </row>
    <row r="1401" spans="1:30" ht="45" x14ac:dyDescent="0.2">
      <c r="A1401" s="7250"/>
      <c r="B1401" s="621" t="s">
        <v>72</v>
      </c>
      <c r="C1401" s="7234" t="s">
        <v>6</v>
      </c>
      <c r="D1401" s="7235" t="s">
        <v>7</v>
      </c>
      <c r="E1401" s="7236" t="s">
        <v>8</v>
      </c>
      <c r="F1401" s="7237" t="s">
        <v>145</v>
      </c>
      <c r="G1401" s="7238" t="s">
        <v>185</v>
      </c>
      <c r="H1401" s="7239" t="s">
        <v>231</v>
      </c>
      <c r="I1401" s="7240" t="s">
        <v>243</v>
      </c>
      <c r="J1401" s="7241" t="s">
        <v>294</v>
      </c>
      <c r="K1401" s="7240" t="s">
        <v>330</v>
      </c>
      <c r="L1401" s="7240" t="s">
        <v>344</v>
      </c>
      <c r="M1401" s="7242" t="s">
        <v>396</v>
      </c>
      <c r="N1401" s="7243" t="s">
        <v>421</v>
      </c>
      <c r="O1401" s="7244" t="s">
        <v>437</v>
      </c>
      <c r="P1401" s="7245" t="s">
        <v>473</v>
      </c>
      <c r="Q1401" s="7242" t="s">
        <v>613</v>
      </c>
      <c r="R1401" s="7246" t="s">
        <v>668</v>
      </c>
      <c r="S1401" s="7106" t="s">
        <v>675</v>
      </c>
      <c r="T1401" s="7247" t="s">
        <v>679</v>
      </c>
      <c r="U1401" s="7247" t="s">
        <v>723</v>
      </c>
      <c r="V1401" s="7247" t="s">
        <v>733</v>
      </c>
      <c r="W1401" s="7247" t="s">
        <v>787</v>
      </c>
      <c r="X1401" s="7247" t="s">
        <v>801</v>
      </c>
      <c r="Y1401" s="7248" t="s">
        <v>802</v>
      </c>
      <c r="Z1401" s="7247" t="s">
        <v>825</v>
      </c>
      <c r="AA1401" s="7110" t="s">
        <v>828</v>
      </c>
      <c r="AB1401" s="7110" t="s">
        <v>851</v>
      </c>
      <c r="AC1401" s="7110" t="s">
        <v>852</v>
      </c>
      <c r="AD1401" s="7115" t="s">
        <v>912</v>
      </c>
    </row>
    <row r="1402" spans="1:30" x14ac:dyDescent="0.2">
      <c r="A1402" s="2424"/>
      <c r="B1402" s="7227" t="s">
        <v>50</v>
      </c>
      <c r="C1402" s="7228" t="s">
        <v>10</v>
      </c>
      <c r="D1402" s="7228" t="s">
        <v>10</v>
      </c>
      <c r="E1402" s="7228" t="s">
        <v>10</v>
      </c>
      <c r="F1402" s="7228" t="s">
        <v>10</v>
      </c>
      <c r="G1402" s="7228" t="s">
        <v>10</v>
      </c>
      <c r="H1402" s="7228" t="s">
        <v>10</v>
      </c>
      <c r="I1402" s="7228" t="s">
        <v>10</v>
      </c>
      <c r="J1402" s="7228" t="s">
        <v>10</v>
      </c>
      <c r="K1402" s="7228" t="s">
        <v>10</v>
      </c>
      <c r="L1402" s="7228" t="s">
        <v>10</v>
      </c>
      <c r="M1402" s="7229" t="s">
        <v>10</v>
      </c>
      <c r="N1402" s="7228" t="s">
        <v>10</v>
      </c>
      <c r="O1402" s="7228" t="s">
        <v>10</v>
      </c>
      <c r="P1402" s="7228" t="s">
        <v>10</v>
      </c>
      <c r="Q1402" s="7228" t="s">
        <v>10</v>
      </c>
      <c r="R1402" s="7228" t="s">
        <v>10</v>
      </c>
      <c r="S1402" s="7228" t="s">
        <v>10</v>
      </c>
      <c r="T1402" s="7228" t="s">
        <v>10</v>
      </c>
      <c r="U1402" s="7228" t="s">
        <v>10</v>
      </c>
      <c r="V1402" s="7228" t="s">
        <v>10</v>
      </c>
      <c r="W1402" s="7228" t="s">
        <v>10</v>
      </c>
      <c r="X1402" s="7228" t="s">
        <v>10</v>
      </c>
      <c r="Y1402" s="7228" t="s">
        <v>10</v>
      </c>
      <c r="Z1402" s="7228" t="s">
        <v>10</v>
      </c>
      <c r="AA1402" s="7228" t="s">
        <v>10</v>
      </c>
      <c r="AB1402" s="7228" t="s">
        <v>10</v>
      </c>
      <c r="AC1402" s="7338">
        <v>7.79</v>
      </c>
      <c r="AD1402" s="7342" t="s">
        <v>10</v>
      </c>
    </row>
    <row r="1403" spans="1:30" x14ac:dyDescent="0.2">
      <c r="A1403" s="2648"/>
      <c r="B1403" s="964" t="s">
        <v>864</v>
      </c>
      <c r="C1403" s="7230" t="s">
        <v>10</v>
      </c>
      <c r="D1403" s="7230" t="s">
        <v>10</v>
      </c>
      <c r="E1403" s="7230" t="s">
        <v>10</v>
      </c>
      <c r="F1403" s="7230" t="s">
        <v>10</v>
      </c>
      <c r="G1403" s="7230" t="s">
        <v>10</v>
      </c>
      <c r="H1403" s="7230" t="s">
        <v>10</v>
      </c>
      <c r="I1403" s="7230" t="s">
        <v>10</v>
      </c>
      <c r="J1403" s="7230" t="s">
        <v>10</v>
      </c>
      <c r="K1403" s="7230" t="s">
        <v>10</v>
      </c>
      <c r="L1403" s="7230" t="s">
        <v>10</v>
      </c>
      <c r="M1403" s="7215" t="s">
        <v>10</v>
      </c>
      <c r="N1403" s="7230" t="s">
        <v>10</v>
      </c>
      <c r="O1403" s="7230" t="s">
        <v>10</v>
      </c>
      <c r="P1403" s="7230" t="s">
        <v>10</v>
      </c>
      <c r="Q1403" s="7230" t="s">
        <v>10</v>
      </c>
      <c r="R1403" s="7230" t="s">
        <v>10</v>
      </c>
      <c r="S1403" s="7230" t="s">
        <v>10</v>
      </c>
      <c r="T1403" s="7230" t="s">
        <v>10</v>
      </c>
      <c r="U1403" s="7230" t="s">
        <v>10</v>
      </c>
      <c r="V1403" s="7230" t="s">
        <v>10</v>
      </c>
      <c r="W1403" s="7230" t="s">
        <v>10</v>
      </c>
      <c r="X1403" s="7230" t="s">
        <v>10</v>
      </c>
      <c r="Y1403" s="7230" t="s">
        <v>10</v>
      </c>
      <c r="Z1403" s="7230" t="s">
        <v>10</v>
      </c>
      <c r="AA1403" s="7230" t="s">
        <v>10</v>
      </c>
      <c r="AB1403" s="7230" t="s">
        <v>10</v>
      </c>
      <c r="AC1403" s="7339">
        <v>24.85</v>
      </c>
      <c r="AD1403" s="7343" t="s">
        <v>10</v>
      </c>
    </row>
    <row r="1404" spans="1:30" x14ac:dyDescent="0.2">
      <c r="A1404" s="35"/>
      <c r="B1404" s="964" t="s">
        <v>878</v>
      </c>
      <c r="C1404" s="7230" t="s">
        <v>10</v>
      </c>
      <c r="D1404" s="7230" t="s">
        <v>10</v>
      </c>
      <c r="E1404" s="7230" t="s">
        <v>10</v>
      </c>
      <c r="F1404" s="7230" t="s">
        <v>10</v>
      </c>
      <c r="G1404" s="7230" t="s">
        <v>10</v>
      </c>
      <c r="H1404" s="7230" t="s">
        <v>10</v>
      </c>
      <c r="I1404" s="7230" t="s">
        <v>10</v>
      </c>
      <c r="J1404" s="7230" t="s">
        <v>10</v>
      </c>
      <c r="K1404" s="7230" t="s">
        <v>10</v>
      </c>
      <c r="L1404" s="7230" t="s">
        <v>10</v>
      </c>
      <c r="M1404" s="7215" t="s">
        <v>10</v>
      </c>
      <c r="N1404" s="7230" t="s">
        <v>10</v>
      </c>
      <c r="O1404" s="7230" t="s">
        <v>10</v>
      </c>
      <c r="P1404" s="7230" t="s">
        <v>10</v>
      </c>
      <c r="Q1404" s="7230" t="s">
        <v>10</v>
      </c>
      <c r="R1404" s="7230" t="s">
        <v>10</v>
      </c>
      <c r="S1404" s="7230" t="s">
        <v>10</v>
      </c>
      <c r="T1404" s="7230" t="s">
        <v>10</v>
      </c>
      <c r="U1404" s="7230" t="s">
        <v>10</v>
      </c>
      <c r="V1404" s="7230" t="s">
        <v>10</v>
      </c>
      <c r="W1404" s="7230" t="s">
        <v>10</v>
      </c>
      <c r="X1404" s="7230" t="s">
        <v>10</v>
      </c>
      <c r="Y1404" s="7215" t="s">
        <v>10</v>
      </c>
      <c r="Z1404" s="7215" t="s">
        <v>10</v>
      </c>
      <c r="AA1404" s="7215" t="s">
        <v>10</v>
      </c>
      <c r="AB1404" s="7215" t="s">
        <v>10</v>
      </c>
      <c r="AC1404" s="7340">
        <v>37.76</v>
      </c>
      <c r="AD1404" s="7343" t="s">
        <v>10</v>
      </c>
    </row>
    <row r="1405" spans="1:30" x14ac:dyDescent="0.2">
      <c r="B1405" s="7224" t="s">
        <v>865</v>
      </c>
      <c r="C1405" s="7225" t="s">
        <v>10</v>
      </c>
      <c r="D1405" s="7225" t="s">
        <v>10</v>
      </c>
      <c r="E1405" s="7225" t="s">
        <v>10</v>
      </c>
      <c r="F1405" s="7225" t="s">
        <v>10</v>
      </c>
      <c r="G1405" s="7225" t="s">
        <v>10</v>
      </c>
      <c r="H1405" s="7225" t="s">
        <v>10</v>
      </c>
      <c r="I1405" s="7225" t="s">
        <v>10</v>
      </c>
      <c r="J1405" s="7225" t="s">
        <v>10</v>
      </c>
      <c r="K1405" s="7225" t="s">
        <v>10</v>
      </c>
      <c r="L1405" s="7225" t="s">
        <v>10</v>
      </c>
      <c r="M1405" s="7208" t="s">
        <v>10</v>
      </c>
      <c r="N1405" s="7225" t="s">
        <v>10</v>
      </c>
      <c r="O1405" s="7225" t="s">
        <v>10</v>
      </c>
      <c r="P1405" s="7225" t="s">
        <v>10</v>
      </c>
      <c r="Q1405" s="7225" t="s">
        <v>10</v>
      </c>
      <c r="R1405" s="7225" t="s">
        <v>10</v>
      </c>
      <c r="S1405" s="7225" t="s">
        <v>10</v>
      </c>
      <c r="T1405" s="7225" t="s">
        <v>10</v>
      </c>
      <c r="U1405" s="7225" t="s">
        <v>10</v>
      </c>
      <c r="V1405" s="7225" t="s">
        <v>10</v>
      </c>
      <c r="W1405" s="7225" t="s">
        <v>10</v>
      </c>
      <c r="X1405" s="7225" t="s">
        <v>10</v>
      </c>
      <c r="Y1405" s="7208" t="s">
        <v>10</v>
      </c>
      <c r="Z1405" s="7208" t="s">
        <v>10</v>
      </c>
      <c r="AA1405" s="7208" t="s">
        <v>10</v>
      </c>
      <c r="AB1405" s="7208" t="s">
        <v>10</v>
      </c>
      <c r="AC1405" s="7341">
        <v>29.6</v>
      </c>
      <c r="AD1405" s="7344" t="s">
        <v>10</v>
      </c>
    </row>
    <row r="1406" spans="1:30" ht="1.5" customHeight="1" x14ac:dyDescent="0.2">
      <c r="A1406" s="7048"/>
      <c r="B1406" s="7251"/>
      <c r="C1406" s="2569"/>
      <c r="D1406" s="2569"/>
      <c r="E1406" s="2569"/>
      <c r="F1406" s="2569"/>
      <c r="G1406" s="2569"/>
      <c r="H1406" s="2569"/>
      <c r="I1406" s="2569"/>
      <c r="J1406" s="2569"/>
      <c r="K1406" s="2569"/>
      <c r="L1406" s="2569"/>
      <c r="M1406" s="2457"/>
      <c r="N1406" s="2569"/>
      <c r="O1406" s="2569"/>
      <c r="P1406" s="2569"/>
      <c r="Q1406" s="2569"/>
      <c r="R1406" s="2569"/>
      <c r="S1406" s="2569"/>
      <c r="T1406" s="2569"/>
      <c r="U1406" s="2569"/>
      <c r="V1406" s="2569"/>
      <c r="W1406" s="2569"/>
      <c r="X1406" s="2569"/>
      <c r="Y1406" s="2457"/>
      <c r="Z1406" s="2457"/>
      <c r="AA1406" s="2457"/>
      <c r="AB1406" s="7232"/>
      <c r="AC1406" s="6700"/>
      <c r="AD1406" s="7048"/>
    </row>
    <row r="1407" spans="1:30" x14ac:dyDescent="0.2">
      <c r="B1407" s="7433" t="s">
        <v>879</v>
      </c>
      <c r="C1407" s="7433"/>
      <c r="D1407" s="7433"/>
      <c r="E1407" s="7433"/>
      <c r="F1407" s="7433"/>
      <c r="G1407" s="7433"/>
      <c r="H1407" s="7433"/>
      <c r="I1407" s="7433"/>
      <c r="J1407" s="7433"/>
      <c r="K1407" s="7433"/>
      <c r="L1407" s="7433"/>
      <c r="M1407" s="7433"/>
      <c r="N1407" s="7433"/>
      <c r="O1407" s="7433"/>
      <c r="P1407" s="7433"/>
      <c r="Q1407" s="7433"/>
      <c r="R1407" s="7433"/>
      <c r="S1407" s="2569"/>
      <c r="T1407" s="2569"/>
      <c r="U1407" s="2569"/>
      <c r="V1407" s="2569"/>
      <c r="W1407" s="2569"/>
      <c r="X1407" s="2569"/>
      <c r="Y1407" s="2457"/>
      <c r="Z1407" s="2457"/>
      <c r="AA1407" s="7215"/>
      <c r="AB1407" s="7232"/>
      <c r="AC1407" s="6700"/>
      <c r="AD1407" s="7048"/>
    </row>
    <row r="1408" spans="1:30" ht="45.95" customHeight="1" x14ac:dyDescent="0.2">
      <c r="B1408" s="7317"/>
      <c r="C1408" s="7317"/>
      <c r="D1408" s="7317"/>
      <c r="E1408" s="7317"/>
      <c r="F1408" s="7317"/>
      <c r="G1408" s="7317"/>
      <c r="H1408" s="7317"/>
      <c r="I1408" s="7317"/>
      <c r="J1408" s="7317"/>
      <c r="K1408" s="7317"/>
      <c r="L1408" s="7317"/>
      <c r="M1408" s="7317"/>
      <c r="N1408" s="7317"/>
      <c r="O1408" s="7317"/>
      <c r="P1408" s="7317"/>
      <c r="Q1408" s="7317"/>
      <c r="R1408" s="7317"/>
      <c r="S1408" s="7318"/>
      <c r="T1408" s="7318"/>
      <c r="U1408" s="7318"/>
      <c r="V1408" s="7318"/>
      <c r="W1408" s="7230"/>
      <c r="X1408" s="7230"/>
      <c r="Y1408" s="7215"/>
      <c r="Z1408" s="7215"/>
      <c r="AA1408" s="7215"/>
      <c r="AB1408" s="7232"/>
      <c r="AC1408" s="6700"/>
      <c r="AD1408" s="7171"/>
    </row>
    <row r="1409" spans="1:60" ht="39" customHeight="1" x14ac:dyDescent="0.2">
      <c r="A1409" s="22" t="s">
        <v>863</v>
      </c>
      <c r="B1409" s="7428" t="s">
        <v>867</v>
      </c>
      <c r="C1409" s="7426"/>
      <c r="D1409" s="7426"/>
      <c r="E1409" s="7426"/>
      <c r="F1409" s="7426"/>
      <c r="G1409" s="7426"/>
      <c r="H1409" s="7426"/>
      <c r="I1409" s="7426"/>
      <c r="J1409" s="7426"/>
      <c r="K1409" s="7426"/>
      <c r="L1409" s="7426"/>
      <c r="M1409" s="7426"/>
      <c r="N1409" s="7426"/>
      <c r="O1409" s="7426"/>
      <c r="P1409" s="7426"/>
      <c r="Q1409" s="7426"/>
      <c r="R1409" s="7426"/>
      <c r="S1409" s="7426"/>
      <c r="T1409" s="7426"/>
      <c r="U1409" s="7426"/>
      <c r="V1409" s="7426"/>
      <c r="W1409" s="7426"/>
      <c r="X1409" s="7426"/>
      <c r="Y1409" s="7426"/>
      <c r="Z1409" s="7426"/>
      <c r="AA1409" s="7426"/>
      <c r="AB1409" s="7172"/>
      <c r="AC1409" s="7172"/>
    </row>
    <row r="1410" spans="1:60" ht="45" x14ac:dyDescent="0.2">
      <c r="A1410" s="35"/>
      <c r="B1410" s="64" t="s">
        <v>72</v>
      </c>
      <c r="C1410" s="211" t="s">
        <v>6</v>
      </c>
      <c r="D1410" s="212" t="s">
        <v>7</v>
      </c>
      <c r="E1410" s="213" t="s">
        <v>8</v>
      </c>
      <c r="F1410" s="214" t="s">
        <v>145</v>
      </c>
      <c r="G1410" s="215" t="s">
        <v>185</v>
      </c>
      <c r="H1410" s="158" t="s">
        <v>231</v>
      </c>
      <c r="I1410" s="1539" t="s">
        <v>243</v>
      </c>
      <c r="J1410" s="325" t="s">
        <v>294</v>
      </c>
      <c r="K1410" s="391" t="s">
        <v>330</v>
      </c>
      <c r="L1410" s="436" t="s">
        <v>344</v>
      </c>
      <c r="M1410" s="597" t="s">
        <v>396</v>
      </c>
      <c r="N1410" s="586" t="s">
        <v>421</v>
      </c>
      <c r="O1410" s="659" t="s">
        <v>437</v>
      </c>
      <c r="P1410" s="737" t="s">
        <v>471</v>
      </c>
      <c r="Q1410" s="933" t="s">
        <v>613</v>
      </c>
      <c r="R1410" s="843" t="s">
        <v>668</v>
      </c>
      <c r="S1410" s="2426" t="s">
        <v>675</v>
      </c>
      <c r="T1410" s="2444" t="s">
        <v>679</v>
      </c>
      <c r="U1410" s="2445" t="s">
        <v>723</v>
      </c>
      <c r="V1410" s="2656" t="s">
        <v>733</v>
      </c>
      <c r="W1410" s="2656" t="s">
        <v>787</v>
      </c>
      <c r="X1410" s="2137" t="s">
        <v>801</v>
      </c>
      <c r="Y1410" s="2137" t="s">
        <v>802</v>
      </c>
      <c r="Z1410" s="2137" t="s">
        <v>825</v>
      </c>
      <c r="AA1410" s="7110" t="s">
        <v>828</v>
      </c>
      <c r="AB1410" s="7193" t="s">
        <v>851</v>
      </c>
      <c r="AC1410" s="7193" t="s">
        <v>852</v>
      </c>
      <c r="AD1410" s="7252" t="s">
        <v>912</v>
      </c>
    </row>
    <row r="1411" spans="1:60" x14ac:dyDescent="0.2">
      <c r="A1411" s="36"/>
      <c r="B1411" s="123" t="s">
        <v>898</v>
      </c>
      <c r="C1411" s="113" t="s">
        <v>10</v>
      </c>
      <c r="D1411" s="216" t="s">
        <v>10</v>
      </c>
      <c r="E1411" s="217" t="s">
        <v>10</v>
      </c>
      <c r="F1411" s="218" t="s">
        <v>10</v>
      </c>
      <c r="G1411" s="219" t="s">
        <v>10</v>
      </c>
      <c r="H1411" s="219" t="s">
        <v>10</v>
      </c>
      <c r="I1411" s="219" t="s">
        <v>10</v>
      </c>
      <c r="J1411" s="335" t="s">
        <v>10</v>
      </c>
      <c r="K1411" s="403" t="s">
        <v>10</v>
      </c>
      <c r="L1411" s="451" t="s">
        <v>10</v>
      </c>
      <c r="M1411" s="553" t="s">
        <v>10</v>
      </c>
      <c r="N1411" s="600" t="s">
        <v>10</v>
      </c>
      <c r="O1411" s="629" t="s">
        <v>10</v>
      </c>
      <c r="P1411" s="629" t="s">
        <v>10</v>
      </c>
      <c r="Q1411" s="629" t="s">
        <v>10</v>
      </c>
      <c r="R1411" s="629" t="s">
        <v>10</v>
      </c>
      <c r="S1411" s="629" t="s">
        <v>10</v>
      </c>
      <c r="T1411" s="629" t="s">
        <v>10</v>
      </c>
      <c r="U1411" s="629" t="s">
        <v>10</v>
      </c>
      <c r="V1411" s="629" t="s">
        <v>10</v>
      </c>
      <c r="W1411" s="629" t="s">
        <v>10</v>
      </c>
      <c r="X1411" s="629" t="s">
        <v>10</v>
      </c>
      <c r="Y1411" s="629" t="s">
        <v>10</v>
      </c>
      <c r="Z1411" s="629" t="s">
        <v>10</v>
      </c>
      <c r="AA1411" s="2457" t="s">
        <v>10</v>
      </c>
      <c r="AB1411" s="7184" t="s">
        <v>10</v>
      </c>
      <c r="AC1411" s="7338">
        <v>6.08</v>
      </c>
      <c r="AD1411" s="7343" t="s">
        <v>10</v>
      </c>
    </row>
    <row r="1412" spans="1:60" x14ac:dyDescent="0.2">
      <c r="A1412" s="36"/>
      <c r="B1412" s="124" t="s">
        <v>899</v>
      </c>
      <c r="C1412" s="114" t="s">
        <v>10</v>
      </c>
      <c r="D1412" s="220" t="s">
        <v>10</v>
      </c>
      <c r="E1412" s="221" t="s">
        <v>10</v>
      </c>
      <c r="F1412" s="222" t="s">
        <v>10</v>
      </c>
      <c r="G1412" s="223" t="s">
        <v>10</v>
      </c>
      <c r="H1412" s="223" t="s">
        <v>10</v>
      </c>
      <c r="I1412" s="223" t="s">
        <v>10</v>
      </c>
      <c r="J1412" s="335" t="s">
        <v>10</v>
      </c>
      <c r="K1412" s="403" t="s">
        <v>10</v>
      </c>
      <c r="L1412" s="451" t="s">
        <v>10</v>
      </c>
      <c r="M1412" s="553" t="s">
        <v>10</v>
      </c>
      <c r="N1412" s="600" t="s">
        <v>10</v>
      </c>
      <c r="O1412" s="629" t="s">
        <v>10</v>
      </c>
      <c r="P1412" s="629" t="s">
        <v>10</v>
      </c>
      <c r="Q1412" s="629" t="s">
        <v>10</v>
      </c>
      <c r="R1412" s="629" t="s">
        <v>10</v>
      </c>
      <c r="S1412" s="629" t="s">
        <v>10</v>
      </c>
      <c r="T1412" s="629" t="s">
        <v>10</v>
      </c>
      <c r="U1412" s="629" t="s">
        <v>10</v>
      </c>
      <c r="V1412" s="629" t="s">
        <v>10</v>
      </c>
      <c r="W1412" s="629" t="s">
        <v>10</v>
      </c>
      <c r="X1412" s="629" t="s">
        <v>10</v>
      </c>
      <c r="Y1412" s="629" t="s">
        <v>10</v>
      </c>
      <c r="Z1412" s="629" t="s">
        <v>10</v>
      </c>
      <c r="AA1412" s="2457" t="s">
        <v>10</v>
      </c>
      <c r="AB1412" s="7184" t="s">
        <v>10</v>
      </c>
      <c r="AC1412" s="7339">
        <v>17.27</v>
      </c>
      <c r="AD1412" s="7343" t="s">
        <v>10</v>
      </c>
    </row>
    <row r="1413" spans="1:60" x14ac:dyDescent="0.2">
      <c r="A1413" s="36"/>
      <c r="B1413" s="124" t="s">
        <v>364</v>
      </c>
      <c r="C1413" s="115" t="s">
        <v>10</v>
      </c>
      <c r="D1413" s="224" t="s">
        <v>10</v>
      </c>
      <c r="E1413" s="225" t="s">
        <v>10</v>
      </c>
      <c r="F1413" s="226" t="s">
        <v>10</v>
      </c>
      <c r="G1413" s="227" t="s">
        <v>10</v>
      </c>
      <c r="H1413" s="227" t="s">
        <v>10</v>
      </c>
      <c r="I1413" s="227" t="s">
        <v>10</v>
      </c>
      <c r="J1413" s="335" t="s">
        <v>10</v>
      </c>
      <c r="K1413" s="403" t="s">
        <v>10</v>
      </c>
      <c r="L1413" s="451" t="s">
        <v>10</v>
      </c>
      <c r="M1413" s="553" t="s">
        <v>10</v>
      </c>
      <c r="N1413" s="600" t="s">
        <v>10</v>
      </c>
      <c r="O1413" s="629" t="s">
        <v>10</v>
      </c>
      <c r="P1413" s="629" t="s">
        <v>10</v>
      </c>
      <c r="Q1413" s="629" t="s">
        <v>10</v>
      </c>
      <c r="R1413" s="629" t="s">
        <v>10</v>
      </c>
      <c r="S1413" s="629" t="s">
        <v>10</v>
      </c>
      <c r="T1413" s="629" t="s">
        <v>10</v>
      </c>
      <c r="U1413" s="629" t="s">
        <v>10</v>
      </c>
      <c r="V1413" s="629" t="s">
        <v>10</v>
      </c>
      <c r="W1413" s="629" t="s">
        <v>10</v>
      </c>
      <c r="X1413" s="629" t="s">
        <v>10</v>
      </c>
      <c r="Y1413" s="629" t="s">
        <v>10</v>
      </c>
      <c r="Z1413" s="629" t="s">
        <v>10</v>
      </c>
      <c r="AA1413" s="2457" t="s">
        <v>10</v>
      </c>
      <c r="AB1413" s="7184" t="s">
        <v>10</v>
      </c>
      <c r="AC1413" s="7340">
        <v>31.88</v>
      </c>
      <c r="AD1413" s="7343" t="s">
        <v>10</v>
      </c>
    </row>
    <row r="1414" spans="1:60" x14ac:dyDescent="0.2">
      <c r="A1414" s="139"/>
      <c r="B1414" s="124" t="s">
        <v>900</v>
      </c>
      <c r="C1414" s="116" t="s">
        <v>10</v>
      </c>
      <c r="D1414" s="228" t="s">
        <v>10</v>
      </c>
      <c r="E1414" s="229" t="s">
        <v>10</v>
      </c>
      <c r="F1414" s="230" t="s">
        <v>10</v>
      </c>
      <c r="G1414" s="231" t="s">
        <v>10</v>
      </c>
      <c r="H1414" s="231" t="s">
        <v>10</v>
      </c>
      <c r="I1414" s="231" t="s">
        <v>10</v>
      </c>
      <c r="J1414" s="335" t="s">
        <v>10</v>
      </c>
      <c r="K1414" s="403" t="s">
        <v>10</v>
      </c>
      <c r="L1414" s="451" t="s">
        <v>10</v>
      </c>
      <c r="M1414" s="553" t="s">
        <v>10</v>
      </c>
      <c r="N1414" s="600" t="s">
        <v>10</v>
      </c>
      <c r="O1414" s="629" t="s">
        <v>10</v>
      </c>
      <c r="P1414" s="629" t="s">
        <v>10</v>
      </c>
      <c r="Q1414" s="629" t="s">
        <v>10</v>
      </c>
      <c r="R1414" s="629" t="s">
        <v>10</v>
      </c>
      <c r="S1414" s="629" t="s">
        <v>10</v>
      </c>
      <c r="T1414" s="629" t="s">
        <v>10</v>
      </c>
      <c r="U1414" s="629" t="s">
        <v>10</v>
      </c>
      <c r="V1414" s="629" t="s">
        <v>10</v>
      </c>
      <c r="W1414" s="629" t="s">
        <v>10</v>
      </c>
      <c r="X1414" s="629" t="s">
        <v>10</v>
      </c>
      <c r="Y1414" s="629" t="s">
        <v>10</v>
      </c>
      <c r="Z1414" s="629" t="s">
        <v>10</v>
      </c>
      <c r="AA1414" s="2457" t="s">
        <v>10</v>
      </c>
      <c r="AB1414" s="7184" t="s">
        <v>10</v>
      </c>
      <c r="AC1414" s="7340">
        <v>31.79</v>
      </c>
      <c r="AD1414" s="7343" t="s">
        <v>10</v>
      </c>
    </row>
    <row r="1415" spans="1:60" x14ac:dyDescent="0.2">
      <c r="A1415" s="139"/>
      <c r="B1415" s="7303" t="s">
        <v>901</v>
      </c>
      <c r="C1415" s="117" t="s">
        <v>10</v>
      </c>
      <c r="D1415" s="232" t="s">
        <v>10</v>
      </c>
      <c r="E1415" s="233" t="s">
        <v>10</v>
      </c>
      <c r="F1415" s="234" t="s">
        <v>10</v>
      </c>
      <c r="G1415" s="235" t="s">
        <v>10</v>
      </c>
      <c r="H1415" s="235" t="s">
        <v>10</v>
      </c>
      <c r="I1415" s="235" t="s">
        <v>10</v>
      </c>
      <c r="J1415" s="336" t="s">
        <v>10</v>
      </c>
      <c r="K1415" s="404" t="s">
        <v>10</v>
      </c>
      <c r="L1415" s="452" t="s">
        <v>10</v>
      </c>
      <c r="M1415" s="554" t="s">
        <v>10</v>
      </c>
      <c r="N1415" s="601" t="s">
        <v>10</v>
      </c>
      <c r="O1415" s="635" t="s">
        <v>10</v>
      </c>
      <c r="P1415" s="635" t="s">
        <v>10</v>
      </c>
      <c r="Q1415" s="635" t="s">
        <v>10</v>
      </c>
      <c r="R1415" s="635" t="s">
        <v>10</v>
      </c>
      <c r="S1415" s="635" t="s">
        <v>10</v>
      </c>
      <c r="T1415" s="635" t="s">
        <v>10</v>
      </c>
      <c r="U1415" s="635" t="s">
        <v>10</v>
      </c>
      <c r="V1415" s="635" t="s">
        <v>10</v>
      </c>
      <c r="W1415" s="635" t="s">
        <v>10</v>
      </c>
      <c r="X1415" s="635" t="s">
        <v>10</v>
      </c>
      <c r="Y1415" s="635" t="s">
        <v>10</v>
      </c>
      <c r="Z1415" s="635" t="s">
        <v>10</v>
      </c>
      <c r="AA1415" s="7208" t="s">
        <v>10</v>
      </c>
      <c r="AB1415" s="7189" t="s">
        <v>10</v>
      </c>
      <c r="AC1415" s="7341">
        <v>12.97</v>
      </c>
      <c r="AD1415" s="7344" t="s">
        <v>10</v>
      </c>
    </row>
    <row r="1416" spans="1:60" ht="2.1" customHeight="1" x14ac:dyDescent="0.2">
      <c r="B1416" s="42"/>
      <c r="C1416" s="38"/>
      <c r="D1416" s="38"/>
      <c r="E1416" s="39"/>
      <c r="F1416" s="140"/>
      <c r="Y1416" s="142"/>
    </row>
    <row r="1417" spans="1:60" x14ac:dyDescent="0.2">
      <c r="B1417" s="7403" t="s">
        <v>880</v>
      </c>
      <c r="C1417" s="7404"/>
      <c r="D1417" s="7404"/>
      <c r="E1417" s="7404"/>
      <c r="F1417" s="7404"/>
      <c r="G1417" s="7404"/>
      <c r="H1417" s="7404">
        <v>57.877000000000002</v>
      </c>
      <c r="I1417" s="7404"/>
      <c r="J1417" s="7405"/>
      <c r="K1417" s="7406"/>
      <c r="L1417" s="7407"/>
      <c r="M1417" s="7408"/>
      <c r="N1417" s="7409"/>
      <c r="O1417" s="7410"/>
      <c r="P1417" s="7411"/>
      <c r="Q1417" s="7412"/>
      <c r="R1417" s="7404"/>
      <c r="S1417" s="2453"/>
      <c r="T1417" s="2454"/>
      <c r="U1417" s="2455"/>
      <c r="V1417" s="2658"/>
      <c r="W1417" s="2658"/>
      <c r="X1417" s="2658"/>
    </row>
    <row r="1418" spans="1:60" ht="42.95" customHeight="1" x14ac:dyDescent="0.2">
      <c r="AB1418" s="7171"/>
      <c r="AC1418" s="7171"/>
    </row>
    <row r="1419" spans="1:60" ht="39" customHeight="1" x14ac:dyDescent="0.2">
      <c r="A1419" s="341" t="s">
        <v>866</v>
      </c>
      <c r="B1419" s="7425" t="s">
        <v>881</v>
      </c>
      <c r="C1419" s="7425"/>
      <c r="D1419" s="7425"/>
      <c r="E1419" s="7425"/>
      <c r="F1419" s="7425"/>
      <c r="G1419" s="7425"/>
      <c r="H1419" s="7425"/>
      <c r="I1419" s="7425"/>
      <c r="J1419" s="7425"/>
      <c r="K1419" s="7425"/>
      <c r="L1419" s="7425"/>
      <c r="M1419" s="7425"/>
      <c r="N1419" s="7425"/>
      <c r="O1419" s="7425"/>
      <c r="P1419" s="7425"/>
      <c r="Q1419" s="7425"/>
      <c r="R1419" s="7425"/>
      <c r="S1419" s="7425"/>
      <c r="T1419" s="7425"/>
      <c r="U1419" s="7426"/>
      <c r="V1419" s="7426"/>
      <c r="W1419" s="7426"/>
      <c r="X1419" s="7426"/>
      <c r="Y1419" s="7426"/>
      <c r="Z1419" s="7426"/>
      <c r="AA1419" s="7426"/>
      <c r="AD1419" s="7324"/>
    </row>
    <row r="1420" spans="1:60" ht="45" x14ac:dyDescent="0.2">
      <c r="A1420" s="7250"/>
      <c r="B1420" s="7273" t="s">
        <v>72</v>
      </c>
      <c r="C1420" s="7253" t="s">
        <v>6</v>
      </c>
      <c r="D1420" s="7254" t="s">
        <v>7</v>
      </c>
      <c r="E1420" s="7255" t="s">
        <v>8</v>
      </c>
      <c r="F1420" s="7256" t="s">
        <v>145</v>
      </c>
      <c r="G1420" s="7257" t="s">
        <v>185</v>
      </c>
      <c r="H1420" s="7258" t="s">
        <v>231</v>
      </c>
      <c r="I1420" s="7259" t="s">
        <v>243</v>
      </c>
      <c r="J1420" s="7240" t="s">
        <v>294</v>
      </c>
      <c r="K1420" s="7240" t="s">
        <v>330</v>
      </c>
      <c r="L1420" s="7240" t="s">
        <v>344</v>
      </c>
      <c r="M1420" s="7242" t="s">
        <v>396</v>
      </c>
      <c r="N1420" s="7243" t="s">
        <v>421</v>
      </c>
      <c r="O1420" s="7244" t="s">
        <v>437</v>
      </c>
      <c r="P1420" s="7245" t="s">
        <v>471</v>
      </c>
      <c r="Q1420" s="7242" t="s">
        <v>613</v>
      </c>
      <c r="R1420" s="7246" t="s">
        <v>668</v>
      </c>
      <c r="S1420" s="7260" t="s">
        <v>675</v>
      </c>
      <c r="T1420" s="7261" t="s">
        <v>679</v>
      </c>
      <c r="U1420" s="7261" t="s">
        <v>723</v>
      </c>
      <c r="V1420" s="7261" t="s">
        <v>733</v>
      </c>
      <c r="W1420" s="7261" t="s">
        <v>787</v>
      </c>
      <c r="X1420" s="7202" t="s">
        <v>801</v>
      </c>
      <c r="Y1420" s="7202" t="s">
        <v>802</v>
      </c>
      <c r="Z1420" s="7202" t="s">
        <v>825</v>
      </c>
      <c r="AA1420" s="7110" t="s">
        <v>828</v>
      </c>
      <c r="AB1420" s="7193" t="s">
        <v>851</v>
      </c>
      <c r="AC1420" s="7193" t="s">
        <v>852</v>
      </c>
      <c r="AD1420" s="7252" t="s">
        <v>912</v>
      </c>
    </row>
    <row r="1421" spans="1:60" x14ac:dyDescent="0.2">
      <c r="A1421" s="7053"/>
      <c r="B1421" s="7294" t="s">
        <v>884</v>
      </c>
      <c r="C1421" s="7279" t="s">
        <v>10</v>
      </c>
      <c r="D1421" s="7280" t="s">
        <v>10</v>
      </c>
      <c r="E1421" s="7281" t="s">
        <v>10</v>
      </c>
      <c r="F1421" s="7282" t="s">
        <v>10</v>
      </c>
      <c r="G1421" s="7283" t="s">
        <v>10</v>
      </c>
      <c r="H1421" s="7283" t="s">
        <v>10</v>
      </c>
      <c r="I1421" s="7283" t="s">
        <v>10</v>
      </c>
      <c r="J1421" s="7284" t="s">
        <v>10</v>
      </c>
      <c r="K1421" s="7284" t="s">
        <v>10</v>
      </c>
      <c r="L1421" s="7284" t="s">
        <v>10</v>
      </c>
      <c r="M1421" s="7285" t="s">
        <v>10</v>
      </c>
      <c r="N1421" s="7286" t="s">
        <v>10</v>
      </c>
      <c r="O1421" s="7286" t="s">
        <v>10</v>
      </c>
      <c r="P1421" s="7286" t="s">
        <v>10</v>
      </c>
      <c r="Q1421" s="7286" t="s">
        <v>10</v>
      </c>
      <c r="R1421" s="7286" t="s">
        <v>10</v>
      </c>
      <c r="S1421" s="7286" t="s">
        <v>10</v>
      </c>
      <c r="T1421" s="7286" t="s">
        <v>10</v>
      </c>
      <c r="U1421" s="7286" t="s">
        <v>10</v>
      </c>
      <c r="V1421" s="7286" t="s">
        <v>10</v>
      </c>
      <c r="W1421" s="7286" t="s">
        <v>10</v>
      </c>
      <c r="X1421" s="7286" t="s">
        <v>10</v>
      </c>
      <c r="Y1421" s="7286" t="s">
        <v>10</v>
      </c>
      <c r="Z1421" s="7286" t="s">
        <v>10</v>
      </c>
      <c r="AA1421" s="7229" t="s">
        <v>10</v>
      </c>
      <c r="AB1421" s="7287" t="s">
        <v>10</v>
      </c>
      <c r="AC1421" s="7338">
        <v>3.11</v>
      </c>
      <c r="AD1421" s="7343" t="s">
        <v>10</v>
      </c>
    </row>
    <row r="1422" spans="1:60" x14ac:dyDescent="0.2">
      <c r="A1422" s="7053"/>
      <c r="B1422" s="1980" t="s">
        <v>882</v>
      </c>
      <c r="C1422" s="7288" t="s">
        <v>10</v>
      </c>
      <c r="D1422" s="7265" t="s">
        <v>10</v>
      </c>
      <c r="E1422" s="7266" t="s">
        <v>10</v>
      </c>
      <c r="F1422" s="7267" t="s">
        <v>10</v>
      </c>
      <c r="G1422" s="7268" t="s">
        <v>10</v>
      </c>
      <c r="H1422" s="7268" t="s">
        <v>10</v>
      </c>
      <c r="I1422" s="7268" t="s">
        <v>10</v>
      </c>
      <c r="J1422" s="7262" t="s">
        <v>10</v>
      </c>
      <c r="K1422" s="7262" t="s">
        <v>10</v>
      </c>
      <c r="L1422" s="7262" t="s">
        <v>10</v>
      </c>
      <c r="M1422" s="7263" t="s">
        <v>10</v>
      </c>
      <c r="N1422" s="7264" t="s">
        <v>10</v>
      </c>
      <c r="O1422" s="7264" t="s">
        <v>10</v>
      </c>
      <c r="P1422" s="7264" t="s">
        <v>10</v>
      </c>
      <c r="Q1422" s="7264" t="s">
        <v>10</v>
      </c>
      <c r="R1422" s="7264" t="s">
        <v>10</v>
      </c>
      <c r="S1422" s="7264" t="s">
        <v>10</v>
      </c>
      <c r="T1422" s="7264" t="s">
        <v>10</v>
      </c>
      <c r="U1422" s="7264" t="s">
        <v>10</v>
      </c>
      <c r="V1422" s="7264" t="s">
        <v>10</v>
      </c>
      <c r="W1422" s="7264" t="s">
        <v>10</v>
      </c>
      <c r="X1422" s="7264" t="s">
        <v>10</v>
      </c>
      <c r="Y1422" s="7264" t="s">
        <v>10</v>
      </c>
      <c r="Z1422" s="7264" t="s">
        <v>10</v>
      </c>
      <c r="AA1422" s="7215" t="s">
        <v>10</v>
      </c>
      <c r="AB1422" s="7195" t="s">
        <v>10</v>
      </c>
      <c r="AC1422" s="7339">
        <v>86.96</v>
      </c>
      <c r="AD1422" s="7343" t="s">
        <v>10</v>
      </c>
    </row>
    <row r="1423" spans="1:60" x14ac:dyDescent="0.2">
      <c r="A1423" s="7053"/>
      <c r="B1423" s="7295" t="s">
        <v>883</v>
      </c>
      <c r="C1423" s="7289" t="s">
        <v>10</v>
      </c>
      <c r="D1423" s="7290" t="s">
        <v>10</v>
      </c>
      <c r="E1423" s="7291" t="s">
        <v>10</v>
      </c>
      <c r="F1423" s="7292" t="s">
        <v>10</v>
      </c>
      <c r="G1423" s="7293" t="s">
        <v>10</v>
      </c>
      <c r="H1423" s="7293" t="s">
        <v>10</v>
      </c>
      <c r="I1423" s="7293" t="s">
        <v>10</v>
      </c>
      <c r="J1423" s="7269" t="s">
        <v>10</v>
      </c>
      <c r="K1423" s="7269" t="s">
        <v>10</v>
      </c>
      <c r="L1423" s="7269" t="s">
        <v>10</v>
      </c>
      <c r="M1423" s="7270" t="s">
        <v>10</v>
      </c>
      <c r="N1423" s="7271" t="s">
        <v>10</v>
      </c>
      <c r="O1423" s="7271" t="s">
        <v>10</v>
      </c>
      <c r="P1423" s="7271" t="s">
        <v>10</v>
      </c>
      <c r="Q1423" s="7271" t="s">
        <v>10</v>
      </c>
      <c r="R1423" s="7271" t="s">
        <v>10</v>
      </c>
      <c r="S1423" s="7271" t="s">
        <v>10</v>
      </c>
      <c r="T1423" s="7271" t="s">
        <v>10</v>
      </c>
      <c r="U1423" s="7271" t="s">
        <v>10</v>
      </c>
      <c r="V1423" s="7271" t="s">
        <v>10</v>
      </c>
      <c r="W1423" s="7271" t="s">
        <v>10</v>
      </c>
      <c r="X1423" s="7271" t="s">
        <v>10</v>
      </c>
      <c r="Y1423" s="7271" t="s">
        <v>10</v>
      </c>
      <c r="Z1423" s="7271" t="s">
        <v>10</v>
      </c>
      <c r="AA1423" s="7208" t="s">
        <v>10</v>
      </c>
      <c r="AB1423" s="7189" t="s">
        <v>10</v>
      </c>
      <c r="AC1423" s="7341">
        <v>9.93</v>
      </c>
      <c r="AD1423" s="7344" t="s">
        <v>10</v>
      </c>
    </row>
    <row r="1424" spans="1:60" ht="3.6" customHeight="1" x14ac:dyDescent="0.2">
      <c r="A1424" s="7048"/>
      <c r="B1424" s="7272"/>
      <c r="C1424" s="7274"/>
      <c r="D1424" s="7275"/>
      <c r="E1424" s="7276"/>
      <c r="F1424" s="7277"/>
      <c r="G1424" s="7278"/>
      <c r="H1424" s="7278"/>
      <c r="I1424" s="7278"/>
      <c r="J1424" s="7262"/>
      <c r="K1424" s="7262"/>
      <c r="L1424" s="7262"/>
      <c r="M1424" s="7263"/>
      <c r="N1424" s="7264"/>
      <c r="O1424" s="7264"/>
      <c r="P1424" s="7264"/>
      <c r="Q1424" s="7264"/>
      <c r="R1424" s="7264"/>
      <c r="S1424" s="7264"/>
      <c r="T1424" s="7264"/>
      <c r="U1424" s="7264"/>
      <c r="V1424" s="7264"/>
      <c r="W1424" s="7264"/>
      <c r="X1424" s="7264"/>
      <c r="Y1424" s="7264"/>
      <c r="Z1424" s="7264"/>
      <c r="AA1424" s="7215"/>
      <c r="AB1424" s="7195"/>
      <c r="AC1424" s="7249"/>
      <c r="AD1424" s="7048"/>
      <c r="AE1424" s="7048"/>
      <c r="AF1424" s="7048"/>
      <c r="AG1424" s="7048"/>
      <c r="AH1424" s="7048"/>
      <c r="AI1424" s="7048"/>
      <c r="AJ1424" s="7048"/>
      <c r="AK1424" s="7048"/>
      <c r="AL1424" s="7048"/>
      <c r="AM1424" s="7048"/>
      <c r="AN1424" s="7048"/>
      <c r="AO1424" s="7048"/>
      <c r="AP1424" s="7048"/>
      <c r="AQ1424" s="7048"/>
      <c r="AR1424" s="7048"/>
      <c r="AS1424" s="7048"/>
      <c r="AT1424" s="7048"/>
      <c r="AU1424" s="7048"/>
      <c r="AV1424" s="7048"/>
      <c r="AW1424" s="7048"/>
      <c r="AX1424" s="7048"/>
      <c r="AY1424" s="7048"/>
      <c r="AZ1424" s="7048"/>
      <c r="BA1424" s="7048"/>
      <c r="BB1424" s="7048"/>
      <c r="BC1424" s="7048"/>
      <c r="BD1424" s="7048"/>
      <c r="BE1424" s="7048"/>
      <c r="BF1424" s="7048"/>
      <c r="BG1424" s="7048"/>
      <c r="BH1424" s="7048"/>
    </row>
    <row r="1425" spans="1:35" ht="12.95" customHeight="1" x14ac:dyDescent="0.2">
      <c r="A1425" s="7048"/>
      <c r="B1425" s="7427" t="s">
        <v>885</v>
      </c>
      <c r="C1425" s="7427"/>
      <c r="D1425" s="7427"/>
      <c r="E1425" s="7427"/>
      <c r="F1425" s="7427"/>
      <c r="G1425" s="7427"/>
      <c r="H1425" s="7427">
        <v>57.877000000000002</v>
      </c>
      <c r="I1425" s="7427"/>
      <c r="J1425" s="7427"/>
      <c r="K1425" s="7427"/>
      <c r="L1425" s="7427"/>
      <c r="M1425" s="7427"/>
      <c r="N1425" s="7427"/>
      <c r="O1425" s="7427"/>
      <c r="P1425" s="7427"/>
      <c r="Q1425" s="7427"/>
      <c r="R1425" s="7427"/>
      <c r="S1425" s="629"/>
      <c r="T1425" s="629"/>
      <c r="U1425" s="629"/>
      <c r="V1425" s="629"/>
      <c r="W1425" s="629"/>
      <c r="X1425" s="629"/>
      <c r="Y1425" s="629"/>
      <c r="Z1425" s="629"/>
      <c r="AA1425" s="2457"/>
      <c r="AB1425" s="7195"/>
      <c r="AC1425" s="7249"/>
      <c r="AD1425" s="7048"/>
    </row>
    <row r="1426" spans="1:35" ht="42" customHeight="1" x14ac:dyDescent="0.2">
      <c r="A1426" s="7048"/>
      <c r="S1426" s="629"/>
      <c r="T1426" s="629"/>
      <c r="U1426" s="629"/>
      <c r="V1426" s="629"/>
      <c r="W1426" s="629"/>
      <c r="X1426" s="629"/>
      <c r="Y1426" s="629"/>
      <c r="Z1426" s="629"/>
      <c r="AA1426" s="2457"/>
      <c r="AB1426" s="7189"/>
      <c r="AC1426" s="7233"/>
      <c r="AD1426" s="7171"/>
    </row>
    <row r="1427" spans="1:35" ht="39" customHeight="1" x14ac:dyDescent="0.2">
      <c r="A1427" s="22" t="s">
        <v>868</v>
      </c>
      <c r="B1427" s="7428" t="s">
        <v>886</v>
      </c>
      <c r="C1427" s="7426"/>
      <c r="D1427" s="7426"/>
      <c r="E1427" s="7426"/>
      <c r="F1427" s="7426"/>
      <c r="G1427" s="7426"/>
      <c r="H1427" s="7426"/>
      <c r="I1427" s="7426"/>
      <c r="J1427" s="7426"/>
      <c r="K1427" s="7426"/>
      <c r="L1427" s="7426"/>
      <c r="M1427" s="7426"/>
      <c r="N1427" s="7426"/>
      <c r="O1427" s="7426"/>
      <c r="P1427" s="7426"/>
      <c r="Q1427" s="7426"/>
      <c r="R1427" s="7426"/>
      <c r="S1427" s="7426"/>
      <c r="T1427" s="7426"/>
      <c r="U1427" s="7426"/>
      <c r="V1427" s="7426"/>
      <c r="W1427" s="7426"/>
      <c r="X1427" s="7426"/>
      <c r="Y1427" s="7426"/>
      <c r="Z1427" s="7426"/>
      <c r="AA1427" s="7426"/>
      <c r="AD1427" s="7048"/>
      <c r="AE1427" s="7048"/>
      <c r="AF1427" s="7048"/>
      <c r="AG1427" s="7048"/>
      <c r="AH1427" s="7048"/>
      <c r="AI1427" s="7048"/>
    </row>
    <row r="1428" spans="1:35" ht="45" x14ac:dyDescent="0.2">
      <c r="A1428" s="35"/>
      <c r="B1428" s="64" t="s">
        <v>72</v>
      </c>
      <c r="C1428" s="1262" t="s">
        <v>6</v>
      </c>
      <c r="D1428" s="1264" t="s">
        <v>7</v>
      </c>
      <c r="E1428" s="1266" t="s">
        <v>8</v>
      </c>
      <c r="F1428" s="1268" t="s">
        <v>145</v>
      </c>
      <c r="G1428" s="1270" t="s">
        <v>185</v>
      </c>
      <c r="H1428" s="1272" t="s">
        <v>231</v>
      </c>
      <c r="I1428" s="130" t="s">
        <v>243</v>
      </c>
      <c r="J1428" s="1274" t="s">
        <v>294</v>
      </c>
      <c r="K1428" s="391" t="s">
        <v>330</v>
      </c>
      <c r="L1428" s="436" t="s">
        <v>344</v>
      </c>
      <c r="M1428" s="597" t="s">
        <v>396</v>
      </c>
      <c r="N1428" s="586" t="s">
        <v>421</v>
      </c>
      <c r="O1428" s="659" t="s">
        <v>437</v>
      </c>
      <c r="P1428" s="737" t="s">
        <v>473</v>
      </c>
      <c r="Q1428" s="933" t="s">
        <v>613</v>
      </c>
      <c r="R1428" s="843" t="s">
        <v>668</v>
      </c>
      <c r="S1428" s="7106" t="s">
        <v>675</v>
      </c>
      <c r="T1428" s="2625" t="s">
        <v>679</v>
      </c>
      <c r="U1428" s="2626" t="s">
        <v>723</v>
      </c>
      <c r="V1428" s="2680" t="s">
        <v>733</v>
      </c>
      <c r="W1428" s="2680" t="s">
        <v>787</v>
      </c>
      <c r="X1428" s="2680" t="s">
        <v>801</v>
      </c>
      <c r="Y1428" s="2840" t="s">
        <v>802</v>
      </c>
      <c r="Z1428" s="2680" t="s">
        <v>825</v>
      </c>
      <c r="AA1428" s="7110" t="s">
        <v>828</v>
      </c>
      <c r="AB1428" s="7110" t="s">
        <v>851</v>
      </c>
      <c r="AC1428" s="7110" t="s">
        <v>852</v>
      </c>
      <c r="AD1428" s="7115" t="s">
        <v>912</v>
      </c>
      <c r="AE1428" s="7048"/>
      <c r="AF1428" s="7048"/>
      <c r="AG1428" s="7048"/>
      <c r="AH1428" s="7048"/>
      <c r="AI1428" s="7048"/>
    </row>
    <row r="1429" spans="1:35" x14ac:dyDescent="0.2">
      <c r="A1429" s="2424"/>
      <c r="B1429" s="7105" t="s">
        <v>887</v>
      </c>
      <c r="C1429" s="2837" t="s">
        <v>10</v>
      </c>
      <c r="D1429" s="2837" t="s">
        <v>10</v>
      </c>
      <c r="E1429" s="2837" t="s">
        <v>10</v>
      </c>
      <c r="F1429" s="2837" t="s">
        <v>10</v>
      </c>
      <c r="G1429" s="2837" t="s">
        <v>10</v>
      </c>
      <c r="H1429" s="2837" t="s">
        <v>10</v>
      </c>
      <c r="I1429" s="2837" t="s">
        <v>10</v>
      </c>
      <c r="J1429" s="2837" t="s">
        <v>10</v>
      </c>
      <c r="K1429" s="2837" t="s">
        <v>10</v>
      </c>
      <c r="L1429" s="2837" t="s">
        <v>10</v>
      </c>
      <c r="M1429" s="2834" t="s">
        <v>10</v>
      </c>
      <c r="N1429" s="2837" t="s">
        <v>10</v>
      </c>
      <c r="O1429" s="2837" t="s">
        <v>10</v>
      </c>
      <c r="P1429" s="2837" t="s">
        <v>10</v>
      </c>
      <c r="Q1429" s="2837" t="s">
        <v>10</v>
      </c>
      <c r="R1429" s="2837" t="s">
        <v>10</v>
      </c>
      <c r="S1429" s="2837" t="s">
        <v>10</v>
      </c>
      <c r="T1429" s="2837" t="s">
        <v>10</v>
      </c>
      <c r="U1429" s="2837" t="s">
        <v>10</v>
      </c>
      <c r="V1429" s="2837" t="s">
        <v>10</v>
      </c>
      <c r="W1429" s="2837" t="s">
        <v>10</v>
      </c>
      <c r="X1429" s="2837" t="s">
        <v>10</v>
      </c>
      <c r="Y1429" s="2837" t="s">
        <v>10</v>
      </c>
      <c r="Z1429" s="2837" t="s">
        <v>10</v>
      </c>
      <c r="AA1429" s="2837" t="s">
        <v>10</v>
      </c>
      <c r="AB1429" s="7220" t="s">
        <v>10</v>
      </c>
      <c r="AC1429" s="7345">
        <v>1.451854</v>
      </c>
      <c r="AD1429" s="7131" t="s">
        <v>10</v>
      </c>
    </row>
    <row r="1430" spans="1:35" ht="2.4500000000000002" customHeight="1" x14ac:dyDescent="0.2">
      <c r="A1430" s="2648"/>
      <c r="B1430" s="35"/>
      <c r="C1430" s="35"/>
      <c r="D1430" s="35"/>
      <c r="E1430" s="35"/>
      <c r="F1430" s="35"/>
    </row>
    <row r="1431" spans="1:35" x14ac:dyDescent="0.2">
      <c r="A1431" s="35"/>
      <c r="B1431" s="7429" t="s">
        <v>888</v>
      </c>
      <c r="C1431" s="7430"/>
      <c r="D1431" s="7430"/>
      <c r="E1431" s="7430"/>
      <c r="F1431" s="7430"/>
      <c r="G1431" s="7430"/>
      <c r="H1431" s="7430"/>
      <c r="I1431" s="7430"/>
      <c r="J1431" s="7430"/>
      <c r="K1431" s="7430"/>
      <c r="L1431" s="7430"/>
      <c r="M1431" s="7430"/>
      <c r="N1431" s="7430"/>
      <c r="O1431" s="7430"/>
      <c r="P1431" s="7430"/>
      <c r="Q1431" s="7430"/>
      <c r="R1431" s="7430"/>
      <c r="S1431" s="2453"/>
      <c r="T1431" s="2454"/>
      <c r="U1431" s="2455"/>
      <c r="V1431" s="2658"/>
      <c r="W1431" s="2658"/>
      <c r="X1431" s="2658"/>
    </row>
    <row r="1432" spans="1:35" ht="42.95" customHeight="1" x14ac:dyDescent="0.2">
      <c r="AB1432" s="7171"/>
      <c r="AC1432" s="7171"/>
      <c r="AD1432" s="7171"/>
    </row>
    <row r="1433" spans="1:35" ht="39" customHeight="1" x14ac:dyDescent="0.2">
      <c r="A1433" s="22" t="s">
        <v>869</v>
      </c>
      <c r="B1433" s="7428" t="s">
        <v>902</v>
      </c>
      <c r="C1433" s="7426"/>
      <c r="D1433" s="7426"/>
      <c r="E1433" s="7426"/>
      <c r="F1433" s="7426"/>
      <c r="G1433" s="7426"/>
      <c r="H1433" s="7426"/>
      <c r="I1433" s="7426"/>
      <c r="J1433" s="7426"/>
      <c r="K1433" s="7426"/>
      <c r="L1433" s="7426"/>
      <c r="M1433" s="7426"/>
      <c r="N1433" s="7426"/>
      <c r="O1433" s="7426"/>
      <c r="P1433" s="7426"/>
      <c r="Q1433" s="7426"/>
      <c r="R1433" s="7426"/>
      <c r="S1433" s="7426"/>
      <c r="T1433" s="7426"/>
      <c r="U1433" s="7426"/>
      <c r="V1433" s="7426"/>
      <c r="W1433" s="7426"/>
      <c r="X1433" s="7426"/>
      <c r="Y1433" s="7426"/>
      <c r="Z1433" s="7426"/>
      <c r="AA1433" s="7426"/>
    </row>
    <row r="1434" spans="1:35" ht="45" x14ac:dyDescent="0.2">
      <c r="A1434" s="35"/>
      <c r="B1434" s="64" t="s">
        <v>72</v>
      </c>
      <c r="C1434" s="1262" t="s">
        <v>6</v>
      </c>
      <c r="D1434" s="1264" t="s">
        <v>7</v>
      </c>
      <c r="E1434" s="1266" t="s">
        <v>8</v>
      </c>
      <c r="F1434" s="1268" t="s">
        <v>145</v>
      </c>
      <c r="G1434" s="1270" t="s">
        <v>185</v>
      </c>
      <c r="H1434" s="1272" t="s">
        <v>231</v>
      </c>
      <c r="I1434" s="130" t="s">
        <v>243</v>
      </c>
      <c r="J1434" s="1274" t="s">
        <v>294</v>
      </c>
      <c r="K1434" s="391" t="s">
        <v>330</v>
      </c>
      <c r="L1434" s="436" t="s">
        <v>344</v>
      </c>
      <c r="M1434" s="597" t="s">
        <v>396</v>
      </c>
      <c r="N1434" s="586" t="s">
        <v>421</v>
      </c>
      <c r="O1434" s="659" t="s">
        <v>437</v>
      </c>
      <c r="P1434" s="737" t="s">
        <v>473</v>
      </c>
      <c r="Q1434" s="933" t="s">
        <v>613</v>
      </c>
      <c r="R1434" s="843" t="s">
        <v>668</v>
      </c>
      <c r="S1434" s="7106" t="s">
        <v>675</v>
      </c>
      <c r="T1434" s="2625" t="s">
        <v>679</v>
      </c>
      <c r="U1434" s="2626" t="s">
        <v>723</v>
      </c>
      <c r="V1434" s="2680" t="s">
        <v>733</v>
      </c>
      <c r="W1434" s="2680" t="s">
        <v>787</v>
      </c>
      <c r="X1434" s="2680" t="s">
        <v>801</v>
      </c>
      <c r="Y1434" s="2840" t="s">
        <v>802</v>
      </c>
      <c r="Z1434" s="2680" t="s">
        <v>825</v>
      </c>
      <c r="AA1434" s="7110" t="s">
        <v>828</v>
      </c>
      <c r="AB1434" s="7110" t="s">
        <v>851</v>
      </c>
      <c r="AC1434" s="7110" t="s">
        <v>852</v>
      </c>
      <c r="AD1434" s="7115" t="s">
        <v>912</v>
      </c>
    </row>
    <row r="1435" spans="1:35" x14ac:dyDescent="0.2">
      <c r="A1435" s="2424"/>
      <c r="B1435" s="7227" t="s">
        <v>871</v>
      </c>
      <c r="C1435" s="7228" t="s">
        <v>10</v>
      </c>
      <c r="D1435" s="7228" t="s">
        <v>10</v>
      </c>
      <c r="E1435" s="7228" t="s">
        <v>10</v>
      </c>
      <c r="F1435" s="7228" t="s">
        <v>10</v>
      </c>
      <c r="G1435" s="7228" t="s">
        <v>10</v>
      </c>
      <c r="H1435" s="7228" t="s">
        <v>10</v>
      </c>
      <c r="I1435" s="7228" t="s">
        <v>10</v>
      </c>
      <c r="J1435" s="7228" t="s">
        <v>10</v>
      </c>
      <c r="K1435" s="7228" t="s">
        <v>10</v>
      </c>
      <c r="L1435" s="7228" t="s">
        <v>10</v>
      </c>
      <c r="M1435" s="7229" t="s">
        <v>10</v>
      </c>
      <c r="N1435" s="7228" t="s">
        <v>10</v>
      </c>
      <c r="O1435" s="7228" t="s">
        <v>10</v>
      </c>
      <c r="P1435" s="7228" t="s">
        <v>10</v>
      </c>
      <c r="Q1435" s="7228" t="s">
        <v>10</v>
      </c>
      <c r="R1435" s="7228" t="s">
        <v>10</v>
      </c>
      <c r="S1435" s="7228" t="s">
        <v>10</v>
      </c>
      <c r="T1435" s="7228" t="s">
        <v>10</v>
      </c>
      <c r="U1435" s="7228" t="s">
        <v>10</v>
      </c>
      <c r="V1435" s="7228" t="s">
        <v>10</v>
      </c>
      <c r="W1435" s="7228" t="s">
        <v>10</v>
      </c>
      <c r="X1435" s="7228" t="s">
        <v>10</v>
      </c>
      <c r="Y1435" s="7228" t="s">
        <v>10</v>
      </c>
      <c r="Z1435" s="7228" t="s">
        <v>10</v>
      </c>
      <c r="AA1435" s="7228" t="s">
        <v>10</v>
      </c>
      <c r="AB1435" s="7228" t="s">
        <v>10</v>
      </c>
      <c r="AC1435" s="7338">
        <v>51.92</v>
      </c>
      <c r="AD1435" s="7346" t="s">
        <v>10</v>
      </c>
    </row>
    <row r="1436" spans="1:35" x14ac:dyDescent="0.2">
      <c r="A1436" s="2648"/>
      <c r="B1436" s="7224" t="s">
        <v>872</v>
      </c>
      <c r="C1436" s="7225" t="s">
        <v>10</v>
      </c>
      <c r="D1436" s="7225" t="s">
        <v>10</v>
      </c>
      <c r="E1436" s="7225" t="s">
        <v>10</v>
      </c>
      <c r="F1436" s="7225" t="s">
        <v>10</v>
      </c>
      <c r="G1436" s="7225" t="s">
        <v>10</v>
      </c>
      <c r="H1436" s="7225" t="s">
        <v>10</v>
      </c>
      <c r="I1436" s="7225" t="s">
        <v>10</v>
      </c>
      <c r="J1436" s="7225" t="s">
        <v>10</v>
      </c>
      <c r="K1436" s="7225" t="s">
        <v>10</v>
      </c>
      <c r="L1436" s="7225" t="s">
        <v>10</v>
      </c>
      <c r="M1436" s="7208" t="s">
        <v>10</v>
      </c>
      <c r="N1436" s="7225" t="s">
        <v>10</v>
      </c>
      <c r="O1436" s="7225" t="s">
        <v>10</v>
      </c>
      <c r="P1436" s="7225" t="s">
        <v>10</v>
      </c>
      <c r="Q1436" s="7225" t="s">
        <v>10</v>
      </c>
      <c r="R1436" s="7225" t="s">
        <v>10</v>
      </c>
      <c r="S1436" s="7225" t="s">
        <v>10</v>
      </c>
      <c r="T1436" s="7225" t="s">
        <v>10</v>
      </c>
      <c r="U1436" s="7225" t="s">
        <v>10</v>
      </c>
      <c r="V1436" s="7225" t="s">
        <v>10</v>
      </c>
      <c r="W1436" s="7225" t="s">
        <v>10</v>
      </c>
      <c r="X1436" s="7225" t="s">
        <v>10</v>
      </c>
      <c r="Y1436" s="7225" t="s">
        <v>10</v>
      </c>
      <c r="Z1436" s="7225" t="s">
        <v>10</v>
      </c>
      <c r="AA1436" s="7225" t="s">
        <v>10</v>
      </c>
      <c r="AB1436" s="7225" t="s">
        <v>10</v>
      </c>
      <c r="AC1436" s="7348">
        <v>48.08</v>
      </c>
      <c r="AD1436" s="7347" t="s">
        <v>10</v>
      </c>
    </row>
    <row r="1437" spans="1:35" ht="2.1" customHeight="1" x14ac:dyDescent="0.2">
      <c r="A1437" s="35"/>
      <c r="S1437" s="2453"/>
      <c r="T1437" s="2454"/>
      <c r="U1437" s="2455"/>
      <c r="V1437" s="2658"/>
      <c r="W1437" s="2658"/>
      <c r="X1437" s="2658"/>
    </row>
    <row r="1438" spans="1:35" x14ac:dyDescent="0.2">
      <c r="B1438" s="7429" t="s">
        <v>889</v>
      </c>
      <c r="C1438" s="7430"/>
      <c r="D1438" s="7430"/>
      <c r="E1438" s="7430"/>
      <c r="F1438" s="7430"/>
      <c r="G1438" s="7430"/>
      <c r="H1438" s="7430"/>
      <c r="I1438" s="7430"/>
      <c r="J1438" s="7430"/>
      <c r="K1438" s="7430"/>
      <c r="L1438" s="7430"/>
      <c r="M1438" s="7430"/>
      <c r="N1438" s="7430"/>
      <c r="O1438" s="7430"/>
      <c r="P1438" s="7430"/>
      <c r="Q1438" s="7430"/>
      <c r="R1438" s="7430"/>
    </row>
    <row r="1439" spans="1:35" ht="42" customHeight="1" x14ac:dyDescent="0.2">
      <c r="AB1439" s="7171"/>
      <c r="AC1439" s="7171"/>
      <c r="AD1439" s="7171"/>
    </row>
    <row r="1440" spans="1:35" ht="39" customHeight="1" x14ac:dyDescent="0.2">
      <c r="A1440" s="22" t="s">
        <v>870</v>
      </c>
      <c r="B1440" s="7428" t="s">
        <v>903</v>
      </c>
      <c r="C1440" s="7426"/>
      <c r="D1440" s="7426"/>
      <c r="E1440" s="7426"/>
      <c r="F1440" s="7426"/>
      <c r="G1440" s="7426"/>
      <c r="H1440" s="7426"/>
      <c r="I1440" s="7426"/>
      <c r="J1440" s="7426"/>
      <c r="K1440" s="7426"/>
      <c r="L1440" s="7426"/>
      <c r="M1440" s="7426"/>
      <c r="N1440" s="7426"/>
      <c r="O1440" s="7426"/>
      <c r="P1440" s="7426"/>
      <c r="Q1440" s="7426"/>
      <c r="R1440" s="7426"/>
      <c r="S1440" s="7426"/>
      <c r="T1440" s="7426"/>
      <c r="U1440" s="7426"/>
      <c r="V1440" s="7426"/>
      <c r="W1440" s="7426"/>
      <c r="X1440" s="7426"/>
      <c r="Y1440" s="7426"/>
      <c r="Z1440" s="7426"/>
      <c r="AA1440" s="7426"/>
    </row>
    <row r="1441" spans="1:30" ht="45" x14ac:dyDescent="0.2">
      <c r="A1441" s="35"/>
      <c r="B1441" s="64" t="s">
        <v>72</v>
      </c>
      <c r="C1441" s="1262" t="s">
        <v>6</v>
      </c>
      <c r="D1441" s="1264" t="s">
        <v>7</v>
      </c>
      <c r="E1441" s="1266" t="s">
        <v>8</v>
      </c>
      <c r="F1441" s="1268" t="s">
        <v>145</v>
      </c>
      <c r="G1441" s="1270" t="s">
        <v>185</v>
      </c>
      <c r="H1441" s="1272" t="s">
        <v>231</v>
      </c>
      <c r="I1441" s="130" t="s">
        <v>243</v>
      </c>
      <c r="J1441" s="1274" t="s">
        <v>294</v>
      </c>
      <c r="K1441" s="391" t="s">
        <v>330</v>
      </c>
      <c r="L1441" s="436" t="s">
        <v>344</v>
      </c>
      <c r="M1441" s="597" t="s">
        <v>396</v>
      </c>
      <c r="N1441" s="586" t="s">
        <v>421</v>
      </c>
      <c r="O1441" s="659" t="s">
        <v>437</v>
      </c>
      <c r="P1441" s="737" t="s">
        <v>473</v>
      </c>
      <c r="Q1441" s="933" t="s">
        <v>613</v>
      </c>
      <c r="R1441" s="843" t="s">
        <v>668</v>
      </c>
      <c r="S1441" s="7106" t="s">
        <v>675</v>
      </c>
      <c r="T1441" s="2625" t="s">
        <v>679</v>
      </c>
      <c r="U1441" s="2626" t="s">
        <v>723</v>
      </c>
      <c r="V1441" s="2680" t="s">
        <v>733</v>
      </c>
      <c r="W1441" s="2680" t="s">
        <v>787</v>
      </c>
      <c r="X1441" s="2680" t="s">
        <v>801</v>
      </c>
      <c r="Y1441" s="2840" t="s">
        <v>802</v>
      </c>
      <c r="Z1441" s="2680" t="s">
        <v>825</v>
      </c>
      <c r="AA1441" s="7110" t="s">
        <v>828</v>
      </c>
      <c r="AB1441" s="7110" t="s">
        <v>851</v>
      </c>
      <c r="AC1441" s="7110" t="s">
        <v>852</v>
      </c>
      <c r="AD1441" s="7115" t="s">
        <v>912</v>
      </c>
    </row>
    <row r="1442" spans="1:30" x14ac:dyDescent="0.2">
      <c r="A1442" s="2424"/>
      <c r="B1442" s="7227" t="s">
        <v>871</v>
      </c>
      <c r="C1442" s="7228" t="s">
        <v>10</v>
      </c>
      <c r="D1442" s="7228" t="s">
        <v>10</v>
      </c>
      <c r="E1442" s="7228" t="s">
        <v>10</v>
      </c>
      <c r="F1442" s="7228" t="s">
        <v>10</v>
      </c>
      <c r="G1442" s="7228" t="s">
        <v>10</v>
      </c>
      <c r="H1442" s="7228" t="s">
        <v>10</v>
      </c>
      <c r="I1442" s="7228" t="s">
        <v>10</v>
      </c>
      <c r="J1442" s="7228" t="s">
        <v>10</v>
      </c>
      <c r="K1442" s="7228" t="s">
        <v>10</v>
      </c>
      <c r="L1442" s="7228" t="s">
        <v>10</v>
      </c>
      <c r="M1442" s="7229" t="s">
        <v>10</v>
      </c>
      <c r="N1442" s="7228" t="s">
        <v>10</v>
      </c>
      <c r="O1442" s="7228" t="s">
        <v>10</v>
      </c>
      <c r="P1442" s="7228" t="s">
        <v>10</v>
      </c>
      <c r="Q1442" s="7228" t="s">
        <v>10</v>
      </c>
      <c r="R1442" s="7228" t="s">
        <v>10</v>
      </c>
      <c r="S1442" s="7228" t="s">
        <v>10</v>
      </c>
      <c r="T1442" s="7228" t="s">
        <v>10</v>
      </c>
      <c r="U1442" s="7228" t="s">
        <v>10</v>
      </c>
      <c r="V1442" s="7228" t="s">
        <v>10</v>
      </c>
      <c r="W1442" s="7228" t="s">
        <v>10</v>
      </c>
      <c r="X1442" s="7228" t="s">
        <v>10</v>
      </c>
      <c r="Y1442" s="7228" t="s">
        <v>10</v>
      </c>
      <c r="Z1442" s="7228" t="s">
        <v>10</v>
      </c>
      <c r="AA1442" s="7228" t="s">
        <v>10</v>
      </c>
      <c r="AB1442" s="7228" t="s">
        <v>10</v>
      </c>
      <c r="AC1442" s="7338">
        <v>31.62</v>
      </c>
      <c r="AD1442" s="7346" t="s">
        <v>10</v>
      </c>
    </row>
    <row r="1443" spans="1:30" x14ac:dyDescent="0.2">
      <c r="A1443" s="2648"/>
      <c r="B1443" s="7224" t="s">
        <v>872</v>
      </c>
      <c r="C1443" s="7225" t="s">
        <v>10</v>
      </c>
      <c r="D1443" s="7225" t="s">
        <v>10</v>
      </c>
      <c r="E1443" s="7225" t="s">
        <v>10</v>
      </c>
      <c r="F1443" s="7225" t="s">
        <v>10</v>
      </c>
      <c r="G1443" s="7225" t="s">
        <v>10</v>
      </c>
      <c r="H1443" s="7225" t="s">
        <v>10</v>
      </c>
      <c r="I1443" s="7225" t="s">
        <v>10</v>
      </c>
      <c r="J1443" s="7225" t="s">
        <v>10</v>
      </c>
      <c r="K1443" s="7225" t="s">
        <v>10</v>
      </c>
      <c r="L1443" s="7225" t="s">
        <v>10</v>
      </c>
      <c r="M1443" s="7208" t="s">
        <v>10</v>
      </c>
      <c r="N1443" s="7225" t="s">
        <v>10</v>
      </c>
      <c r="O1443" s="7225" t="s">
        <v>10</v>
      </c>
      <c r="P1443" s="7225" t="s">
        <v>10</v>
      </c>
      <c r="Q1443" s="7225" t="s">
        <v>10</v>
      </c>
      <c r="R1443" s="7225" t="s">
        <v>10</v>
      </c>
      <c r="S1443" s="7225" t="s">
        <v>10</v>
      </c>
      <c r="T1443" s="7225" t="s">
        <v>10</v>
      </c>
      <c r="U1443" s="7225" t="s">
        <v>10</v>
      </c>
      <c r="V1443" s="7225" t="s">
        <v>10</v>
      </c>
      <c r="W1443" s="7225" t="s">
        <v>10</v>
      </c>
      <c r="X1443" s="7225" t="s">
        <v>10</v>
      </c>
      <c r="Y1443" s="7225" t="s">
        <v>10</v>
      </c>
      <c r="Z1443" s="7225" t="s">
        <v>10</v>
      </c>
      <c r="AA1443" s="7225" t="s">
        <v>10</v>
      </c>
      <c r="AB1443" s="7225" t="s">
        <v>10</v>
      </c>
      <c r="AC1443" s="7348">
        <v>68.38</v>
      </c>
      <c r="AD1443" s="7347" t="s">
        <v>10</v>
      </c>
    </row>
    <row r="1444" spans="1:30" ht="3.95" customHeight="1" x14ac:dyDescent="0.2">
      <c r="A1444" s="35"/>
      <c r="S1444" s="2453"/>
      <c r="T1444" s="2454"/>
      <c r="U1444" s="2455"/>
      <c r="V1444" s="2658"/>
      <c r="W1444" s="2658"/>
      <c r="X1444" s="2658"/>
    </row>
    <row r="1445" spans="1:30" x14ac:dyDescent="0.2">
      <c r="B1445" s="7429" t="s">
        <v>889</v>
      </c>
      <c r="C1445" s="7430"/>
      <c r="D1445" s="7430"/>
      <c r="E1445" s="7430"/>
      <c r="F1445" s="7430"/>
      <c r="G1445" s="7430"/>
      <c r="H1445" s="7430"/>
      <c r="I1445" s="7430"/>
      <c r="J1445" s="7430"/>
      <c r="K1445" s="7430"/>
      <c r="L1445" s="7430"/>
      <c r="M1445" s="7430"/>
      <c r="N1445" s="7430"/>
      <c r="O1445" s="7430"/>
      <c r="P1445" s="7430"/>
      <c r="Q1445" s="7430"/>
      <c r="R1445" s="7430"/>
    </row>
    <row r="1446" spans="1:30" ht="42.95" customHeight="1" x14ac:dyDescent="0.2">
      <c r="AB1446" s="7171"/>
      <c r="AC1446" s="7171"/>
      <c r="AD1446" s="7171"/>
    </row>
    <row r="1447" spans="1:30" ht="39" customHeight="1" x14ac:dyDescent="0.2">
      <c r="A1447" s="22" t="s">
        <v>873</v>
      </c>
      <c r="B1447" s="7428" t="s">
        <v>904</v>
      </c>
      <c r="C1447" s="7426"/>
      <c r="D1447" s="7426"/>
      <c r="E1447" s="7426"/>
      <c r="F1447" s="7426"/>
      <c r="G1447" s="7426"/>
      <c r="H1447" s="7426"/>
      <c r="I1447" s="7426"/>
      <c r="J1447" s="7426"/>
      <c r="K1447" s="7426"/>
      <c r="L1447" s="7426"/>
      <c r="M1447" s="7426"/>
      <c r="N1447" s="7426"/>
      <c r="O1447" s="7426"/>
      <c r="P1447" s="7426"/>
      <c r="Q1447" s="7426"/>
      <c r="R1447" s="7426"/>
      <c r="S1447" s="7426"/>
      <c r="T1447" s="7426"/>
      <c r="U1447" s="7426"/>
      <c r="V1447" s="7426"/>
      <c r="W1447" s="7426"/>
      <c r="X1447" s="7426"/>
      <c r="Y1447" s="7426"/>
      <c r="Z1447" s="7426"/>
      <c r="AA1447" s="7426"/>
    </row>
    <row r="1448" spans="1:30" ht="45" x14ac:dyDescent="0.2">
      <c r="A1448" s="35"/>
      <c r="B1448" s="64" t="s">
        <v>72</v>
      </c>
      <c r="C1448" s="1262" t="s">
        <v>6</v>
      </c>
      <c r="D1448" s="1264" t="s">
        <v>7</v>
      </c>
      <c r="E1448" s="1266" t="s">
        <v>8</v>
      </c>
      <c r="F1448" s="1268" t="s">
        <v>145</v>
      </c>
      <c r="G1448" s="1270" t="s">
        <v>185</v>
      </c>
      <c r="H1448" s="1272" t="s">
        <v>231</v>
      </c>
      <c r="I1448" s="130" t="s">
        <v>243</v>
      </c>
      <c r="J1448" s="1274" t="s">
        <v>294</v>
      </c>
      <c r="K1448" s="391" t="s">
        <v>330</v>
      </c>
      <c r="L1448" s="436" t="s">
        <v>344</v>
      </c>
      <c r="M1448" s="597" t="s">
        <v>396</v>
      </c>
      <c r="N1448" s="586" t="s">
        <v>421</v>
      </c>
      <c r="O1448" s="659" t="s">
        <v>437</v>
      </c>
      <c r="P1448" s="737" t="s">
        <v>473</v>
      </c>
      <c r="Q1448" s="933" t="s">
        <v>613</v>
      </c>
      <c r="R1448" s="843" t="s">
        <v>668</v>
      </c>
      <c r="S1448" s="7106" t="s">
        <v>675</v>
      </c>
      <c r="T1448" s="2625" t="s">
        <v>679</v>
      </c>
      <c r="U1448" s="2626" t="s">
        <v>723</v>
      </c>
      <c r="V1448" s="2680" t="s">
        <v>733</v>
      </c>
      <c r="W1448" s="2680" t="s">
        <v>787</v>
      </c>
      <c r="X1448" s="2680" t="s">
        <v>801</v>
      </c>
      <c r="Y1448" s="2840" t="s">
        <v>802</v>
      </c>
      <c r="Z1448" s="2680" t="s">
        <v>825</v>
      </c>
      <c r="AA1448" s="7110" t="s">
        <v>828</v>
      </c>
      <c r="AB1448" s="7110" t="s">
        <v>851</v>
      </c>
      <c r="AC1448" s="7110" t="s">
        <v>852</v>
      </c>
      <c r="AD1448" s="7115" t="s">
        <v>912</v>
      </c>
    </row>
    <row r="1449" spans="1:30" x14ac:dyDescent="0.2">
      <c r="A1449" s="2424"/>
      <c r="B1449" s="7227" t="s">
        <v>871</v>
      </c>
      <c r="C1449" s="7228" t="s">
        <v>10</v>
      </c>
      <c r="D1449" s="7228" t="s">
        <v>10</v>
      </c>
      <c r="E1449" s="7228" t="s">
        <v>10</v>
      </c>
      <c r="F1449" s="7228" t="s">
        <v>10</v>
      </c>
      <c r="G1449" s="7228" t="s">
        <v>10</v>
      </c>
      <c r="H1449" s="7228" t="s">
        <v>10</v>
      </c>
      <c r="I1449" s="7228" t="s">
        <v>10</v>
      </c>
      <c r="J1449" s="7228" t="s">
        <v>10</v>
      </c>
      <c r="K1449" s="7228" t="s">
        <v>10</v>
      </c>
      <c r="L1449" s="7228" t="s">
        <v>10</v>
      </c>
      <c r="M1449" s="7229" t="s">
        <v>10</v>
      </c>
      <c r="N1449" s="7228" t="s">
        <v>10</v>
      </c>
      <c r="O1449" s="7228" t="s">
        <v>10</v>
      </c>
      <c r="P1449" s="7228" t="s">
        <v>10</v>
      </c>
      <c r="Q1449" s="7228" t="s">
        <v>10</v>
      </c>
      <c r="R1449" s="7228" t="s">
        <v>10</v>
      </c>
      <c r="S1449" s="7228" t="s">
        <v>10</v>
      </c>
      <c r="T1449" s="7228" t="s">
        <v>10</v>
      </c>
      <c r="U1449" s="7228" t="s">
        <v>10</v>
      </c>
      <c r="V1449" s="7228" t="s">
        <v>10</v>
      </c>
      <c r="W1449" s="7228" t="s">
        <v>10</v>
      </c>
      <c r="X1449" s="7228" t="s">
        <v>10</v>
      </c>
      <c r="Y1449" s="7228" t="s">
        <v>10</v>
      </c>
      <c r="Z1449" s="7228" t="s">
        <v>10</v>
      </c>
      <c r="AA1449" s="7228" t="s">
        <v>10</v>
      </c>
      <c r="AB1449" s="7228" t="s">
        <v>10</v>
      </c>
      <c r="AC1449" s="7338">
        <v>43.51</v>
      </c>
      <c r="AD1449" s="7346" t="s">
        <v>10</v>
      </c>
    </row>
    <row r="1450" spans="1:30" x14ac:dyDescent="0.2">
      <c r="A1450" s="2648"/>
      <c r="B1450" s="7224" t="s">
        <v>872</v>
      </c>
      <c r="C1450" s="7225" t="s">
        <v>10</v>
      </c>
      <c r="D1450" s="7225" t="s">
        <v>10</v>
      </c>
      <c r="E1450" s="7225" t="s">
        <v>10</v>
      </c>
      <c r="F1450" s="7225" t="s">
        <v>10</v>
      </c>
      <c r="G1450" s="7225" t="s">
        <v>10</v>
      </c>
      <c r="H1450" s="7225" t="s">
        <v>10</v>
      </c>
      <c r="I1450" s="7225" t="s">
        <v>10</v>
      </c>
      <c r="J1450" s="7225" t="s">
        <v>10</v>
      </c>
      <c r="K1450" s="7225" t="s">
        <v>10</v>
      </c>
      <c r="L1450" s="7225" t="s">
        <v>10</v>
      </c>
      <c r="M1450" s="7208" t="s">
        <v>10</v>
      </c>
      <c r="N1450" s="7225" t="s">
        <v>10</v>
      </c>
      <c r="O1450" s="7225" t="s">
        <v>10</v>
      </c>
      <c r="P1450" s="7225" t="s">
        <v>10</v>
      </c>
      <c r="Q1450" s="7225" t="s">
        <v>10</v>
      </c>
      <c r="R1450" s="7225" t="s">
        <v>10</v>
      </c>
      <c r="S1450" s="7225" t="s">
        <v>10</v>
      </c>
      <c r="T1450" s="7225" t="s">
        <v>10</v>
      </c>
      <c r="U1450" s="7225" t="s">
        <v>10</v>
      </c>
      <c r="V1450" s="7225" t="s">
        <v>10</v>
      </c>
      <c r="W1450" s="7225" t="s">
        <v>10</v>
      </c>
      <c r="X1450" s="7225" t="s">
        <v>10</v>
      </c>
      <c r="Y1450" s="7225" t="s">
        <v>10</v>
      </c>
      <c r="Z1450" s="7225" t="s">
        <v>10</v>
      </c>
      <c r="AA1450" s="7225" t="s">
        <v>10</v>
      </c>
      <c r="AB1450" s="7225" t="s">
        <v>10</v>
      </c>
      <c r="AC1450" s="7348">
        <v>56.49</v>
      </c>
      <c r="AD1450" s="7347" t="s">
        <v>10</v>
      </c>
    </row>
    <row r="1451" spans="1:30" ht="3.95" customHeight="1" x14ac:dyDescent="0.2">
      <c r="A1451" s="35"/>
      <c r="S1451" s="2453"/>
      <c r="T1451" s="2454"/>
      <c r="U1451" s="2455"/>
      <c r="V1451" s="2658"/>
      <c r="W1451" s="2658"/>
      <c r="X1451" s="2658"/>
    </row>
    <row r="1452" spans="1:30" x14ac:dyDescent="0.2">
      <c r="B1452" s="7429" t="s">
        <v>889</v>
      </c>
      <c r="C1452" s="7430"/>
      <c r="D1452" s="7430"/>
      <c r="E1452" s="7430"/>
      <c r="F1452" s="7430"/>
      <c r="G1452" s="7430"/>
      <c r="H1452" s="7430"/>
      <c r="I1452" s="7430"/>
      <c r="J1452" s="7430"/>
      <c r="K1452" s="7430"/>
      <c r="L1452" s="7430"/>
      <c r="M1452" s="7430"/>
      <c r="N1452" s="7430"/>
      <c r="O1452" s="7430"/>
      <c r="P1452" s="7430"/>
      <c r="Q1452" s="7430"/>
      <c r="R1452" s="7430"/>
    </row>
    <row r="1453" spans="1:30" ht="42.95" customHeight="1" x14ac:dyDescent="0.2">
      <c r="AB1453" s="7171"/>
      <c r="AC1453" s="7171"/>
      <c r="AD1453" s="7171"/>
    </row>
    <row r="1454" spans="1:30" ht="39" customHeight="1" x14ac:dyDescent="0.2">
      <c r="A1454" s="22" t="s">
        <v>874</v>
      </c>
      <c r="B1454" s="7428" t="s">
        <v>941</v>
      </c>
      <c r="C1454" s="7426"/>
      <c r="D1454" s="7426"/>
      <c r="E1454" s="7426"/>
      <c r="F1454" s="7426"/>
      <c r="G1454" s="7426"/>
      <c r="H1454" s="7426"/>
      <c r="I1454" s="7426"/>
      <c r="J1454" s="7426"/>
      <c r="K1454" s="7426"/>
      <c r="L1454" s="7426"/>
      <c r="M1454" s="7426"/>
      <c r="N1454" s="7426"/>
      <c r="O1454" s="7426"/>
      <c r="P1454" s="7426"/>
      <c r="Q1454" s="7426"/>
      <c r="R1454" s="7426"/>
      <c r="S1454" s="7426"/>
      <c r="T1454" s="7426"/>
      <c r="U1454" s="7426"/>
      <c r="V1454" s="7426"/>
      <c r="W1454" s="7426"/>
      <c r="X1454" s="7426"/>
      <c r="Y1454" s="7426"/>
      <c r="Z1454" s="7426"/>
      <c r="AA1454" s="7426"/>
    </row>
    <row r="1455" spans="1:30" ht="46.5" customHeight="1" x14ac:dyDescent="0.2">
      <c r="A1455" s="35"/>
      <c r="B1455" s="64" t="s">
        <v>72</v>
      </c>
      <c r="C1455" s="1262" t="s">
        <v>6</v>
      </c>
      <c r="D1455" s="1264" t="s">
        <v>7</v>
      </c>
      <c r="E1455" s="1266" t="s">
        <v>8</v>
      </c>
      <c r="F1455" s="1268" t="s">
        <v>145</v>
      </c>
      <c r="G1455" s="1270" t="s">
        <v>185</v>
      </c>
      <c r="H1455" s="1272" t="s">
        <v>231</v>
      </c>
      <c r="I1455" s="130" t="s">
        <v>243</v>
      </c>
      <c r="J1455" s="1274" t="s">
        <v>294</v>
      </c>
      <c r="K1455" s="391" t="s">
        <v>330</v>
      </c>
      <c r="L1455" s="436" t="s">
        <v>344</v>
      </c>
      <c r="M1455" s="597" t="s">
        <v>396</v>
      </c>
      <c r="N1455" s="586" t="s">
        <v>421</v>
      </c>
      <c r="O1455" s="659" t="s">
        <v>437</v>
      </c>
      <c r="P1455" s="737" t="s">
        <v>473</v>
      </c>
      <c r="Q1455" s="933" t="s">
        <v>613</v>
      </c>
      <c r="R1455" s="843" t="s">
        <v>668</v>
      </c>
      <c r="S1455" s="7106" t="s">
        <v>675</v>
      </c>
      <c r="T1455" s="2625" t="s">
        <v>679</v>
      </c>
      <c r="U1455" s="2626" t="s">
        <v>723</v>
      </c>
      <c r="V1455" s="2680" t="s">
        <v>733</v>
      </c>
      <c r="W1455" s="2680" t="s">
        <v>787</v>
      </c>
      <c r="X1455" s="2680" t="s">
        <v>801</v>
      </c>
      <c r="Y1455" s="2840" t="s">
        <v>802</v>
      </c>
      <c r="Z1455" s="2680" t="s">
        <v>825</v>
      </c>
      <c r="AA1455" s="7110" t="s">
        <v>828</v>
      </c>
      <c r="AB1455" s="7110" t="s">
        <v>851</v>
      </c>
      <c r="AC1455" s="7110" t="s">
        <v>852</v>
      </c>
      <c r="AD1455" s="7252" t="s">
        <v>912</v>
      </c>
    </row>
    <row r="1456" spans="1:30" x14ac:dyDescent="0.2">
      <c r="A1456" s="2424"/>
      <c r="B1456" s="7227" t="s">
        <v>916</v>
      </c>
      <c r="C1456" s="7228" t="s">
        <v>10</v>
      </c>
      <c r="D1456" s="7228" t="s">
        <v>10</v>
      </c>
      <c r="E1456" s="7228" t="s">
        <v>10</v>
      </c>
      <c r="F1456" s="7228" t="s">
        <v>10</v>
      </c>
      <c r="G1456" s="7228" t="s">
        <v>10</v>
      </c>
      <c r="H1456" s="7228" t="s">
        <v>10</v>
      </c>
      <c r="I1456" s="7228" t="s">
        <v>10</v>
      </c>
      <c r="J1456" s="7228" t="s">
        <v>10</v>
      </c>
      <c r="K1456" s="7228" t="s">
        <v>10</v>
      </c>
      <c r="L1456" s="7228" t="s">
        <v>10</v>
      </c>
      <c r="M1456" s="7229" t="s">
        <v>10</v>
      </c>
      <c r="N1456" s="7228" t="s">
        <v>10</v>
      </c>
      <c r="O1456" s="7228" t="s">
        <v>10</v>
      </c>
      <c r="P1456" s="7228" t="s">
        <v>10</v>
      </c>
      <c r="Q1456" s="7228" t="s">
        <v>10</v>
      </c>
      <c r="R1456" s="7228" t="s">
        <v>10</v>
      </c>
      <c r="S1456" s="7228" t="s">
        <v>10</v>
      </c>
      <c r="T1456" s="7228" t="s">
        <v>10</v>
      </c>
      <c r="U1456" s="7228" t="s">
        <v>10</v>
      </c>
      <c r="V1456" s="7228" t="s">
        <v>10</v>
      </c>
      <c r="W1456" s="7228" t="s">
        <v>10</v>
      </c>
      <c r="X1456" s="7228" t="s">
        <v>10</v>
      </c>
      <c r="Y1456" s="7228" t="s">
        <v>10</v>
      </c>
      <c r="Z1456" s="7228" t="s">
        <v>10</v>
      </c>
      <c r="AA1456" s="7228" t="s">
        <v>10</v>
      </c>
      <c r="AB1456" s="7228" t="s">
        <v>10</v>
      </c>
      <c r="AC1456" s="7228" t="s">
        <v>10</v>
      </c>
      <c r="AD1456" s="7357">
        <v>8.41</v>
      </c>
    </row>
    <row r="1457" spans="1:30" x14ac:dyDescent="0.2">
      <c r="A1457" s="2648"/>
      <c r="B1457" s="1980" t="s">
        <v>917</v>
      </c>
      <c r="C1457" s="7288" t="s">
        <v>10</v>
      </c>
      <c r="D1457" s="7265" t="s">
        <v>10</v>
      </c>
      <c r="E1457" s="7266" t="s">
        <v>10</v>
      </c>
      <c r="F1457" s="7267" t="s">
        <v>10</v>
      </c>
      <c r="G1457" s="7268" t="s">
        <v>10</v>
      </c>
      <c r="H1457" s="7268" t="s">
        <v>10</v>
      </c>
      <c r="I1457" s="7268" t="s">
        <v>10</v>
      </c>
      <c r="J1457" s="7262" t="s">
        <v>10</v>
      </c>
      <c r="K1457" s="7262" t="s">
        <v>10</v>
      </c>
      <c r="L1457" s="7262" t="s">
        <v>10</v>
      </c>
      <c r="M1457" s="7263" t="s">
        <v>10</v>
      </c>
      <c r="N1457" s="7264" t="s">
        <v>10</v>
      </c>
      <c r="O1457" s="7264" t="s">
        <v>10</v>
      </c>
      <c r="P1457" s="7264" t="s">
        <v>10</v>
      </c>
      <c r="Q1457" s="7264" t="s">
        <v>10</v>
      </c>
      <c r="R1457" s="7264" t="s">
        <v>10</v>
      </c>
      <c r="S1457" s="7264" t="s">
        <v>10</v>
      </c>
      <c r="T1457" s="7264" t="s">
        <v>10</v>
      </c>
      <c r="U1457" s="7264" t="s">
        <v>10</v>
      </c>
      <c r="V1457" s="7264" t="s">
        <v>10</v>
      </c>
      <c r="W1457" s="7264" t="s">
        <v>10</v>
      </c>
      <c r="X1457" s="7264" t="s">
        <v>10</v>
      </c>
      <c r="Y1457" s="7264" t="s">
        <v>10</v>
      </c>
      <c r="Z1457" s="7264" t="s">
        <v>10</v>
      </c>
      <c r="AA1457" s="7215" t="s">
        <v>10</v>
      </c>
      <c r="AB1457" s="7195" t="s">
        <v>10</v>
      </c>
      <c r="AC1457" s="7195" t="s">
        <v>10</v>
      </c>
      <c r="AD1457" s="7357">
        <v>24.01</v>
      </c>
    </row>
    <row r="1458" spans="1:30" ht="15.6" customHeight="1" x14ac:dyDescent="0.2">
      <c r="A1458" s="35"/>
      <c r="B1458" s="1980" t="s">
        <v>11</v>
      </c>
      <c r="C1458" s="7288" t="s">
        <v>10</v>
      </c>
      <c r="D1458" s="7265" t="s">
        <v>10</v>
      </c>
      <c r="E1458" s="7266" t="s">
        <v>10</v>
      </c>
      <c r="F1458" s="7267" t="s">
        <v>10</v>
      </c>
      <c r="G1458" s="7268" t="s">
        <v>10</v>
      </c>
      <c r="H1458" s="7268" t="s">
        <v>10</v>
      </c>
      <c r="I1458" s="7268" t="s">
        <v>10</v>
      </c>
      <c r="J1458" s="7262" t="s">
        <v>10</v>
      </c>
      <c r="K1458" s="7262" t="s">
        <v>10</v>
      </c>
      <c r="L1458" s="7262" t="s">
        <v>10</v>
      </c>
      <c r="M1458" s="7263" t="s">
        <v>10</v>
      </c>
      <c r="N1458" s="7264" t="s">
        <v>10</v>
      </c>
      <c r="O1458" s="7264" t="s">
        <v>10</v>
      </c>
      <c r="P1458" s="7264" t="s">
        <v>10</v>
      </c>
      <c r="Q1458" s="7264" t="s">
        <v>10</v>
      </c>
      <c r="R1458" s="7264" t="s">
        <v>10</v>
      </c>
      <c r="S1458" s="7264" t="s">
        <v>10</v>
      </c>
      <c r="T1458" s="7264" t="s">
        <v>10</v>
      </c>
      <c r="U1458" s="7264" t="s">
        <v>10</v>
      </c>
      <c r="V1458" s="7264" t="s">
        <v>10</v>
      </c>
      <c r="W1458" s="7264" t="s">
        <v>10</v>
      </c>
      <c r="X1458" s="7264" t="s">
        <v>10</v>
      </c>
      <c r="Y1458" s="7264" t="s">
        <v>10</v>
      </c>
      <c r="Z1458" s="7264" t="s">
        <v>10</v>
      </c>
      <c r="AA1458" s="7215" t="s">
        <v>10</v>
      </c>
      <c r="AB1458" s="7195" t="s">
        <v>10</v>
      </c>
      <c r="AC1458" s="7195" t="s">
        <v>10</v>
      </c>
      <c r="AD1458" s="7357">
        <v>62.6</v>
      </c>
    </row>
    <row r="1459" spans="1:30" x14ac:dyDescent="0.2">
      <c r="B1459" s="1980" t="s">
        <v>918</v>
      </c>
      <c r="C1459" s="7288" t="s">
        <v>10</v>
      </c>
      <c r="D1459" s="7265" t="s">
        <v>10</v>
      </c>
      <c r="E1459" s="7266" t="s">
        <v>10</v>
      </c>
      <c r="F1459" s="7267" t="s">
        <v>10</v>
      </c>
      <c r="G1459" s="7268" t="s">
        <v>10</v>
      </c>
      <c r="H1459" s="7268" t="s">
        <v>10</v>
      </c>
      <c r="I1459" s="7268" t="s">
        <v>10</v>
      </c>
      <c r="J1459" s="7262" t="s">
        <v>10</v>
      </c>
      <c r="K1459" s="7262" t="s">
        <v>10</v>
      </c>
      <c r="L1459" s="7262" t="s">
        <v>10</v>
      </c>
      <c r="M1459" s="7263" t="s">
        <v>10</v>
      </c>
      <c r="N1459" s="7264" t="s">
        <v>10</v>
      </c>
      <c r="O1459" s="7264" t="s">
        <v>10</v>
      </c>
      <c r="P1459" s="7264" t="s">
        <v>10</v>
      </c>
      <c r="Q1459" s="7264" t="s">
        <v>10</v>
      </c>
      <c r="R1459" s="7264" t="s">
        <v>10</v>
      </c>
      <c r="S1459" s="7264" t="s">
        <v>10</v>
      </c>
      <c r="T1459" s="7264" t="s">
        <v>10</v>
      </c>
      <c r="U1459" s="7264" t="s">
        <v>10</v>
      </c>
      <c r="V1459" s="7264" t="s">
        <v>10</v>
      </c>
      <c r="W1459" s="7264" t="s">
        <v>10</v>
      </c>
      <c r="X1459" s="7264" t="s">
        <v>10</v>
      </c>
      <c r="Y1459" s="7264" t="s">
        <v>10</v>
      </c>
      <c r="Z1459" s="7264" t="s">
        <v>10</v>
      </c>
      <c r="AA1459" s="7215" t="s">
        <v>10</v>
      </c>
      <c r="AB1459" s="7195" t="s">
        <v>10</v>
      </c>
      <c r="AC1459" s="7195" t="s">
        <v>10</v>
      </c>
      <c r="AD1459" s="7357">
        <v>4.3</v>
      </c>
    </row>
    <row r="1460" spans="1:30" x14ac:dyDescent="0.2">
      <c r="B1460" s="7224" t="s">
        <v>919</v>
      </c>
      <c r="C1460" s="7225" t="s">
        <v>10</v>
      </c>
      <c r="D1460" s="7225" t="s">
        <v>10</v>
      </c>
      <c r="E1460" s="7225" t="s">
        <v>10</v>
      </c>
      <c r="F1460" s="7225" t="s">
        <v>10</v>
      </c>
      <c r="G1460" s="7225" t="s">
        <v>10</v>
      </c>
      <c r="H1460" s="7225" t="s">
        <v>10</v>
      </c>
      <c r="I1460" s="7225" t="s">
        <v>10</v>
      </c>
      <c r="J1460" s="7225" t="s">
        <v>10</v>
      </c>
      <c r="K1460" s="7225" t="s">
        <v>10</v>
      </c>
      <c r="L1460" s="7225" t="s">
        <v>10</v>
      </c>
      <c r="M1460" s="7208" t="s">
        <v>10</v>
      </c>
      <c r="N1460" s="7225" t="s">
        <v>10</v>
      </c>
      <c r="O1460" s="7225" t="s">
        <v>10</v>
      </c>
      <c r="P1460" s="7225" t="s">
        <v>10</v>
      </c>
      <c r="Q1460" s="7225" t="s">
        <v>10</v>
      </c>
      <c r="R1460" s="7225" t="s">
        <v>10</v>
      </c>
      <c r="S1460" s="7225" t="s">
        <v>10</v>
      </c>
      <c r="T1460" s="7225" t="s">
        <v>10</v>
      </c>
      <c r="U1460" s="7225" t="s">
        <v>10</v>
      </c>
      <c r="V1460" s="7225" t="s">
        <v>10</v>
      </c>
      <c r="W1460" s="7225" t="s">
        <v>10</v>
      </c>
      <c r="X1460" s="7225" t="s">
        <v>10</v>
      </c>
      <c r="Y1460" s="7225" t="s">
        <v>10</v>
      </c>
      <c r="Z1460" s="7225" t="s">
        <v>10</v>
      </c>
      <c r="AA1460" s="7225" t="s">
        <v>10</v>
      </c>
      <c r="AB1460" s="7225" t="s">
        <v>10</v>
      </c>
      <c r="AC1460" s="7225" t="s">
        <v>10</v>
      </c>
      <c r="AD1460" s="7358">
        <v>0.69</v>
      </c>
    </row>
    <row r="1461" spans="1:30" ht="3.95" customHeight="1" x14ac:dyDescent="0.2"/>
    <row r="1462" spans="1:30" x14ac:dyDescent="0.2">
      <c r="B1462" s="7431" t="s">
        <v>914</v>
      </c>
      <c r="C1462" s="7432"/>
      <c r="D1462" s="7432"/>
      <c r="E1462" s="7432"/>
      <c r="F1462" s="7432"/>
      <c r="G1462" s="7432"/>
      <c r="H1462" s="7432"/>
      <c r="I1462" s="7432"/>
      <c r="J1462" s="7432"/>
      <c r="K1462" s="7432"/>
      <c r="L1462" s="7432"/>
      <c r="M1462" s="7432"/>
      <c r="N1462" s="7432"/>
      <c r="O1462" s="7432"/>
      <c r="P1462" s="7432"/>
      <c r="Q1462" s="7432"/>
      <c r="R1462" s="7432"/>
    </row>
    <row r="1463" spans="1:30" ht="42.95" customHeight="1" x14ac:dyDescent="0.2">
      <c r="B1463" s="7359"/>
      <c r="C1463" s="7359"/>
      <c r="D1463" s="7359"/>
      <c r="E1463" s="7359"/>
      <c r="F1463" s="7359"/>
      <c r="G1463" s="7359"/>
      <c r="H1463" s="7359"/>
      <c r="I1463" s="7359"/>
      <c r="J1463" s="7359"/>
      <c r="K1463" s="7359"/>
      <c r="L1463" s="7359"/>
      <c r="M1463" s="7359"/>
      <c r="N1463" s="7359"/>
      <c r="O1463" s="7359"/>
      <c r="P1463" s="7359"/>
      <c r="Q1463" s="7359"/>
      <c r="R1463" s="7359"/>
      <c r="S1463" s="7052"/>
      <c r="T1463" s="7052"/>
      <c r="U1463" s="7052"/>
      <c r="V1463" s="7052"/>
      <c r="W1463" s="7052"/>
      <c r="X1463" s="7052"/>
      <c r="AB1463" s="7171"/>
      <c r="AC1463" s="7171"/>
      <c r="AD1463" s="7171"/>
    </row>
    <row r="1464" spans="1:30" ht="39" customHeight="1" x14ac:dyDescent="0.2">
      <c r="A1464" s="22" t="s">
        <v>897</v>
      </c>
      <c r="B1464" s="7428" t="s">
        <v>758</v>
      </c>
      <c r="C1464" s="7426"/>
      <c r="D1464" s="7426"/>
      <c r="E1464" s="7426"/>
      <c r="F1464" s="7426"/>
      <c r="G1464" s="7426"/>
      <c r="H1464" s="7426"/>
      <c r="I1464" s="7426"/>
      <c r="J1464" s="7426"/>
      <c r="K1464" s="7426"/>
      <c r="L1464" s="7426"/>
      <c r="M1464" s="7426"/>
      <c r="N1464" s="7426"/>
      <c r="O1464" s="7426"/>
      <c r="P1464" s="7426"/>
      <c r="Q1464" s="7426"/>
      <c r="R1464" s="7426"/>
      <c r="S1464" s="7426"/>
      <c r="T1464" s="7426"/>
      <c r="U1464" s="7426"/>
      <c r="V1464" s="7426"/>
      <c r="W1464" s="7426"/>
      <c r="X1464" s="7426"/>
      <c r="Y1464" s="7426"/>
      <c r="Z1464" s="7426"/>
      <c r="AA1464" s="7426"/>
    </row>
    <row r="1465" spans="1:30" ht="45" x14ac:dyDescent="0.2">
      <c r="A1465" s="35"/>
      <c r="B1465" s="64" t="s">
        <v>72</v>
      </c>
      <c r="C1465" s="1262" t="s">
        <v>6</v>
      </c>
      <c r="D1465" s="1264" t="s">
        <v>7</v>
      </c>
      <c r="E1465" s="1266" t="s">
        <v>8</v>
      </c>
      <c r="F1465" s="1268" t="s">
        <v>145</v>
      </c>
      <c r="G1465" s="1270" t="s">
        <v>185</v>
      </c>
      <c r="H1465" s="1272" t="s">
        <v>231</v>
      </c>
      <c r="I1465" s="130" t="s">
        <v>243</v>
      </c>
      <c r="J1465" s="1274" t="s">
        <v>294</v>
      </c>
      <c r="K1465" s="391" t="s">
        <v>330</v>
      </c>
      <c r="L1465" s="436" t="s">
        <v>344</v>
      </c>
      <c r="M1465" s="597" t="s">
        <v>396</v>
      </c>
      <c r="N1465" s="586" t="s">
        <v>421</v>
      </c>
      <c r="O1465" s="659" t="s">
        <v>437</v>
      </c>
      <c r="P1465" s="737" t="s">
        <v>473</v>
      </c>
      <c r="Q1465" s="933" t="s">
        <v>613</v>
      </c>
      <c r="R1465" s="843" t="s">
        <v>668</v>
      </c>
      <c r="S1465" s="2608" t="s">
        <v>675</v>
      </c>
      <c r="T1465" s="2625" t="s">
        <v>679</v>
      </c>
      <c r="U1465" s="2626" t="s">
        <v>723</v>
      </c>
      <c r="V1465" s="2680" t="s">
        <v>757</v>
      </c>
      <c r="W1465" s="2680" t="s">
        <v>787</v>
      </c>
      <c r="X1465" s="2680" t="s">
        <v>801</v>
      </c>
      <c r="Y1465" s="2680" t="s">
        <v>802</v>
      </c>
      <c r="Z1465" s="2680" t="s">
        <v>825</v>
      </c>
      <c r="AA1465" s="7110" t="s">
        <v>828</v>
      </c>
      <c r="AB1465" s="7193" t="s">
        <v>851</v>
      </c>
      <c r="AC1465" s="7193" t="s">
        <v>852</v>
      </c>
      <c r="AD1465" s="7115" t="s">
        <v>912</v>
      </c>
    </row>
    <row r="1466" spans="1:30" x14ac:dyDescent="0.2">
      <c r="A1466" s="783"/>
      <c r="B1466" s="640" t="s">
        <v>50</v>
      </c>
      <c r="C1466" s="2627" t="s">
        <v>10</v>
      </c>
      <c r="D1466" s="2627" t="s">
        <v>10</v>
      </c>
      <c r="E1466" s="2627" t="s">
        <v>10</v>
      </c>
      <c r="F1466" s="2627" t="s">
        <v>10</v>
      </c>
      <c r="G1466" s="2627" t="s">
        <v>10</v>
      </c>
      <c r="H1466" s="2627" t="s">
        <v>10</v>
      </c>
      <c r="I1466" s="2627" t="s">
        <v>10</v>
      </c>
      <c r="J1466" s="2627" t="s">
        <v>10</v>
      </c>
      <c r="K1466" s="2627" t="s">
        <v>10</v>
      </c>
      <c r="L1466" s="2627" t="s">
        <v>10</v>
      </c>
      <c r="M1466" s="2823" t="s">
        <v>10</v>
      </c>
      <c r="N1466" s="2627" t="s">
        <v>10</v>
      </c>
      <c r="O1466" s="2627" t="s">
        <v>10</v>
      </c>
      <c r="P1466" s="2627" t="s">
        <v>10</v>
      </c>
      <c r="Q1466" s="2627" t="s">
        <v>10</v>
      </c>
      <c r="R1466" s="2627" t="s">
        <v>10</v>
      </c>
      <c r="S1466" s="2627" t="s">
        <v>10</v>
      </c>
      <c r="T1466" s="2627" t="s">
        <v>10</v>
      </c>
      <c r="U1466" s="2627" t="s">
        <v>10</v>
      </c>
      <c r="V1466" s="2700">
        <v>25.2</v>
      </c>
      <c r="W1466" s="2627" t="s">
        <v>10</v>
      </c>
      <c r="X1466" s="2627" t="s">
        <v>10</v>
      </c>
      <c r="Y1466" s="2627" t="s">
        <v>10</v>
      </c>
      <c r="Z1466" s="2627" t="s">
        <v>10</v>
      </c>
      <c r="AA1466" s="2457" t="s">
        <v>10</v>
      </c>
      <c r="AB1466" s="7184" t="s">
        <v>10</v>
      </c>
      <c r="AC1466" s="7184" t="s">
        <v>10</v>
      </c>
      <c r="AD1466" s="7128">
        <v>27.34</v>
      </c>
    </row>
    <row r="1467" spans="1:30" x14ac:dyDescent="0.2">
      <c r="A1467" s="2424"/>
      <c r="B1467" s="964" t="s">
        <v>759</v>
      </c>
      <c r="C1467" s="2569" t="s">
        <v>10</v>
      </c>
      <c r="D1467" s="2569" t="s">
        <v>10</v>
      </c>
      <c r="E1467" s="2569" t="s">
        <v>10</v>
      </c>
      <c r="F1467" s="2569" t="s">
        <v>10</v>
      </c>
      <c r="G1467" s="2569" t="s">
        <v>10</v>
      </c>
      <c r="H1467" s="2569" t="s">
        <v>10</v>
      </c>
      <c r="I1467" s="2569" t="s">
        <v>10</v>
      </c>
      <c r="J1467" s="2569" t="s">
        <v>10</v>
      </c>
      <c r="K1467" s="2569" t="s">
        <v>10</v>
      </c>
      <c r="L1467" s="2569" t="s">
        <v>10</v>
      </c>
      <c r="M1467" s="2457" t="s">
        <v>10</v>
      </c>
      <c r="N1467" s="2569" t="s">
        <v>10</v>
      </c>
      <c r="O1467" s="2569" t="s">
        <v>10</v>
      </c>
      <c r="P1467" s="2569" t="s">
        <v>10</v>
      </c>
      <c r="Q1467" s="2569" t="s">
        <v>10</v>
      </c>
      <c r="R1467" s="2569" t="s">
        <v>10</v>
      </c>
      <c r="S1467" s="2569" t="s">
        <v>10</v>
      </c>
      <c r="T1467" s="2569" t="s">
        <v>10</v>
      </c>
      <c r="U1467" s="2569" t="s">
        <v>10</v>
      </c>
      <c r="V1467" s="2700">
        <v>61.6</v>
      </c>
      <c r="W1467" s="2569" t="s">
        <v>10</v>
      </c>
      <c r="X1467" s="2569" t="s">
        <v>10</v>
      </c>
      <c r="Y1467" s="2569" t="s">
        <v>10</v>
      </c>
      <c r="Z1467" s="2569" t="s">
        <v>10</v>
      </c>
      <c r="AA1467" s="2457" t="s">
        <v>10</v>
      </c>
      <c r="AB1467" s="7184" t="s">
        <v>10</v>
      </c>
      <c r="AC1467" s="7184" t="s">
        <v>10</v>
      </c>
      <c r="AD1467" s="7128">
        <v>60.96</v>
      </c>
    </row>
    <row r="1468" spans="1:30" x14ac:dyDescent="0.2">
      <c r="A1468" s="2424"/>
      <c r="B1468" s="964" t="s">
        <v>760</v>
      </c>
      <c r="C1468" s="2569" t="s">
        <v>10</v>
      </c>
      <c r="D1468" s="2569" t="s">
        <v>10</v>
      </c>
      <c r="E1468" s="2569" t="s">
        <v>10</v>
      </c>
      <c r="F1468" s="2569" t="s">
        <v>10</v>
      </c>
      <c r="G1468" s="2569" t="s">
        <v>10</v>
      </c>
      <c r="H1468" s="2569" t="s">
        <v>10</v>
      </c>
      <c r="I1468" s="2569" t="s">
        <v>10</v>
      </c>
      <c r="J1468" s="2569" t="s">
        <v>10</v>
      </c>
      <c r="K1468" s="2569" t="s">
        <v>10</v>
      </c>
      <c r="L1468" s="2569" t="s">
        <v>10</v>
      </c>
      <c r="M1468" s="2457" t="s">
        <v>10</v>
      </c>
      <c r="N1468" s="2569" t="s">
        <v>10</v>
      </c>
      <c r="O1468" s="2569" t="s">
        <v>10</v>
      </c>
      <c r="P1468" s="2569" t="s">
        <v>10</v>
      </c>
      <c r="Q1468" s="2569" t="s">
        <v>10</v>
      </c>
      <c r="R1468" s="2569" t="s">
        <v>10</v>
      </c>
      <c r="S1468" s="2569" t="s">
        <v>10</v>
      </c>
      <c r="T1468" s="2569" t="s">
        <v>10</v>
      </c>
      <c r="U1468" s="2569" t="s">
        <v>10</v>
      </c>
      <c r="V1468" s="2700">
        <v>12.11</v>
      </c>
      <c r="W1468" s="2569" t="s">
        <v>10</v>
      </c>
      <c r="X1468" s="2569" t="s">
        <v>10</v>
      </c>
      <c r="Y1468" s="2569" t="s">
        <v>10</v>
      </c>
      <c r="Z1468" s="2569" t="s">
        <v>10</v>
      </c>
      <c r="AA1468" s="2457" t="s">
        <v>10</v>
      </c>
      <c r="AB1468" s="7184" t="s">
        <v>10</v>
      </c>
      <c r="AC1468" s="7184" t="s">
        <v>10</v>
      </c>
      <c r="AD1468" s="7128">
        <v>11</v>
      </c>
    </row>
    <row r="1469" spans="1:30" x14ac:dyDescent="0.2">
      <c r="A1469" s="783"/>
      <c r="B1469" s="812" t="s">
        <v>761</v>
      </c>
      <c r="C1469" s="842" t="s">
        <v>10</v>
      </c>
      <c r="D1469" s="842" t="s">
        <v>10</v>
      </c>
      <c r="E1469" s="842" t="s">
        <v>10</v>
      </c>
      <c r="F1469" s="842" t="s">
        <v>10</v>
      </c>
      <c r="G1469" s="842" t="s">
        <v>10</v>
      </c>
      <c r="H1469" s="842" t="s">
        <v>10</v>
      </c>
      <c r="I1469" s="842" t="s">
        <v>10</v>
      </c>
      <c r="J1469" s="842" t="s">
        <v>10</v>
      </c>
      <c r="K1469" s="842" t="s">
        <v>10</v>
      </c>
      <c r="L1469" s="842" t="s">
        <v>10</v>
      </c>
      <c r="M1469" s="943" t="s">
        <v>10</v>
      </c>
      <c r="N1469" s="842" t="s">
        <v>10</v>
      </c>
      <c r="O1469" s="842" t="s">
        <v>10</v>
      </c>
      <c r="P1469" s="842" t="s">
        <v>10</v>
      </c>
      <c r="Q1469" s="842" t="s">
        <v>10</v>
      </c>
      <c r="R1469" s="842" t="s">
        <v>10</v>
      </c>
      <c r="S1469" s="842" t="s">
        <v>10</v>
      </c>
      <c r="T1469" s="842" t="s">
        <v>10</v>
      </c>
      <c r="U1469" s="842" t="s">
        <v>10</v>
      </c>
      <c r="V1469" s="2702">
        <v>1.0900000000000001</v>
      </c>
      <c r="W1469" s="842" t="s">
        <v>10</v>
      </c>
      <c r="X1469" s="842" t="s">
        <v>10</v>
      </c>
      <c r="Y1469" s="842" t="s">
        <v>10</v>
      </c>
      <c r="Z1469" s="842" t="s">
        <v>10</v>
      </c>
      <c r="AA1469" s="7208" t="s">
        <v>10</v>
      </c>
      <c r="AB1469" s="7189" t="s">
        <v>10</v>
      </c>
      <c r="AC1469" s="7189" t="s">
        <v>10</v>
      </c>
      <c r="AD1469" s="7129">
        <v>0.7</v>
      </c>
    </row>
    <row r="1470" spans="1:30" ht="3.95" customHeight="1" x14ac:dyDescent="0.2">
      <c r="A1470" s="35"/>
      <c r="B1470" s="35"/>
      <c r="C1470" s="35"/>
      <c r="D1470" s="35"/>
      <c r="E1470" s="35"/>
      <c r="F1470" s="35"/>
      <c r="AA1470" s="2457"/>
      <c r="AB1470" s="7184"/>
      <c r="AC1470" s="7221"/>
    </row>
    <row r="1471" spans="1:30" x14ac:dyDescent="0.2">
      <c r="A1471" s="35"/>
      <c r="B1471" s="7434" t="s">
        <v>762</v>
      </c>
      <c r="C1471" s="7435"/>
      <c r="D1471" s="7435"/>
      <c r="E1471" s="7435"/>
      <c r="F1471" s="7435"/>
      <c r="G1471" s="7435"/>
      <c r="H1471" s="7435"/>
      <c r="I1471" s="7435"/>
      <c r="J1471" s="7435"/>
      <c r="K1471" s="7435"/>
      <c r="L1471" s="7435"/>
      <c r="M1471" s="7435"/>
      <c r="N1471" s="7435"/>
      <c r="O1471" s="7435"/>
      <c r="P1471" s="7435"/>
      <c r="Q1471" s="7435"/>
      <c r="R1471" s="7435"/>
      <c r="S1471" s="2453"/>
      <c r="T1471" s="2454"/>
      <c r="U1471" s="2455"/>
      <c r="V1471" s="2658"/>
      <c r="W1471" s="2658"/>
      <c r="X1471" s="2658"/>
    </row>
    <row r="1472" spans="1:30" ht="42.95" customHeight="1" x14ac:dyDescent="0.2">
      <c r="AB1472" s="7171"/>
      <c r="AC1472" s="7171"/>
      <c r="AD1472" s="7171"/>
    </row>
    <row r="1473" spans="1:30" ht="39" customHeight="1" x14ac:dyDescent="0.2">
      <c r="A1473" s="22" t="s">
        <v>905</v>
      </c>
      <c r="B1473" s="7428" t="s">
        <v>769</v>
      </c>
      <c r="C1473" s="7426"/>
      <c r="D1473" s="7426"/>
      <c r="E1473" s="7426"/>
      <c r="F1473" s="7426"/>
      <c r="G1473" s="7426"/>
      <c r="H1473" s="7426"/>
      <c r="I1473" s="7426"/>
      <c r="J1473" s="7426"/>
      <c r="K1473" s="7426"/>
      <c r="L1473" s="7426"/>
      <c r="M1473" s="7426"/>
      <c r="N1473" s="7426"/>
      <c r="O1473" s="7426"/>
      <c r="P1473" s="7426"/>
      <c r="Q1473" s="7426"/>
      <c r="R1473" s="7426"/>
      <c r="S1473" s="7426"/>
      <c r="T1473" s="7426"/>
      <c r="U1473" s="7426"/>
      <c r="V1473" s="7426"/>
      <c r="W1473" s="7426"/>
      <c r="X1473" s="7426"/>
      <c r="Y1473" s="7426"/>
      <c r="Z1473" s="7426"/>
      <c r="AA1473" s="7426"/>
    </row>
    <row r="1474" spans="1:30" ht="45" x14ac:dyDescent="0.2">
      <c r="A1474" s="35"/>
      <c r="B1474" s="64" t="s">
        <v>72</v>
      </c>
      <c r="C1474" s="1262" t="s">
        <v>6</v>
      </c>
      <c r="D1474" s="1264" t="s">
        <v>7</v>
      </c>
      <c r="E1474" s="1266" t="s">
        <v>8</v>
      </c>
      <c r="F1474" s="1268" t="s">
        <v>145</v>
      </c>
      <c r="G1474" s="1270" t="s">
        <v>185</v>
      </c>
      <c r="H1474" s="1272" t="s">
        <v>231</v>
      </c>
      <c r="I1474" s="130" t="s">
        <v>243</v>
      </c>
      <c r="J1474" s="1274" t="s">
        <v>294</v>
      </c>
      <c r="K1474" s="391" t="s">
        <v>330</v>
      </c>
      <c r="L1474" s="436" t="s">
        <v>344</v>
      </c>
      <c r="M1474" s="597" t="s">
        <v>396</v>
      </c>
      <c r="N1474" s="586" t="s">
        <v>421</v>
      </c>
      <c r="O1474" s="659" t="s">
        <v>437</v>
      </c>
      <c r="P1474" s="737" t="s">
        <v>473</v>
      </c>
      <c r="Q1474" s="933" t="s">
        <v>613</v>
      </c>
      <c r="R1474" s="843" t="s">
        <v>668</v>
      </c>
      <c r="S1474" s="2608" t="s">
        <v>675</v>
      </c>
      <c r="T1474" s="2625" t="s">
        <v>679</v>
      </c>
      <c r="U1474" s="2626" t="s">
        <v>723</v>
      </c>
      <c r="V1474" s="2680" t="s">
        <v>757</v>
      </c>
      <c r="W1474" s="2680" t="s">
        <v>787</v>
      </c>
      <c r="X1474" s="2680" t="s">
        <v>801</v>
      </c>
      <c r="Y1474" s="7086" t="s">
        <v>802</v>
      </c>
      <c r="Z1474" s="7086" t="s">
        <v>825</v>
      </c>
      <c r="AA1474" s="7110" t="s">
        <v>828</v>
      </c>
      <c r="AB1474" s="7193" t="s">
        <v>851</v>
      </c>
      <c r="AC1474" s="7193" t="s">
        <v>852</v>
      </c>
      <c r="AD1474" s="7115" t="s">
        <v>912</v>
      </c>
    </row>
    <row r="1475" spans="1:30" x14ac:dyDescent="0.2">
      <c r="A1475" s="783"/>
      <c r="B1475" s="640" t="s">
        <v>768</v>
      </c>
      <c r="C1475" s="2627" t="s">
        <v>10</v>
      </c>
      <c r="D1475" s="2627" t="s">
        <v>10</v>
      </c>
      <c r="E1475" s="2627" t="s">
        <v>10</v>
      </c>
      <c r="F1475" s="2627" t="s">
        <v>10</v>
      </c>
      <c r="G1475" s="2627" t="s">
        <v>10</v>
      </c>
      <c r="H1475" s="2627" t="s">
        <v>10</v>
      </c>
      <c r="I1475" s="2627" t="s">
        <v>10</v>
      </c>
      <c r="J1475" s="2627" t="s">
        <v>10</v>
      </c>
      <c r="K1475" s="2627" t="s">
        <v>10</v>
      </c>
      <c r="L1475" s="2627" t="s">
        <v>10</v>
      </c>
      <c r="M1475" s="2823" t="s">
        <v>10</v>
      </c>
      <c r="N1475" s="2627" t="s">
        <v>10</v>
      </c>
      <c r="O1475" s="2627" t="s">
        <v>10</v>
      </c>
      <c r="P1475" s="2627" t="s">
        <v>10</v>
      </c>
      <c r="Q1475" s="2627" t="s">
        <v>10</v>
      </c>
      <c r="R1475" s="2627" t="s">
        <v>10</v>
      </c>
      <c r="S1475" s="2627" t="s">
        <v>10</v>
      </c>
      <c r="T1475" s="2627" t="s">
        <v>10</v>
      </c>
      <c r="U1475" s="2627" t="s">
        <v>10</v>
      </c>
      <c r="V1475" s="2700">
        <v>14.16</v>
      </c>
      <c r="W1475" s="2627" t="s">
        <v>10</v>
      </c>
      <c r="X1475" s="2627" t="s">
        <v>10</v>
      </c>
      <c r="Y1475" s="2447" t="s">
        <v>10</v>
      </c>
      <c r="Z1475" s="2447" t="s">
        <v>10</v>
      </c>
      <c r="AA1475" s="2457" t="s">
        <v>10</v>
      </c>
      <c r="AB1475" s="7184" t="s">
        <v>10</v>
      </c>
      <c r="AC1475" s="7184" t="s">
        <v>10</v>
      </c>
      <c r="AD1475" s="7128">
        <v>23.01</v>
      </c>
    </row>
    <row r="1476" spans="1:30" x14ac:dyDescent="0.2">
      <c r="A1476" s="2424"/>
      <c r="B1476" s="964" t="s">
        <v>767</v>
      </c>
      <c r="C1476" s="2569" t="s">
        <v>10</v>
      </c>
      <c r="D1476" s="2569" t="s">
        <v>10</v>
      </c>
      <c r="E1476" s="2569" t="s">
        <v>10</v>
      </c>
      <c r="F1476" s="2569" t="s">
        <v>10</v>
      </c>
      <c r="G1476" s="2569" t="s">
        <v>10</v>
      </c>
      <c r="H1476" s="2569" t="s">
        <v>10</v>
      </c>
      <c r="I1476" s="2569" t="s">
        <v>10</v>
      </c>
      <c r="J1476" s="2569" t="s">
        <v>10</v>
      </c>
      <c r="K1476" s="2569" t="s">
        <v>10</v>
      </c>
      <c r="L1476" s="2569" t="s">
        <v>10</v>
      </c>
      <c r="M1476" s="2457" t="s">
        <v>10</v>
      </c>
      <c r="N1476" s="2569" t="s">
        <v>10</v>
      </c>
      <c r="O1476" s="2569" t="s">
        <v>10</v>
      </c>
      <c r="P1476" s="2569" t="s">
        <v>10</v>
      </c>
      <c r="Q1476" s="2569" t="s">
        <v>10</v>
      </c>
      <c r="R1476" s="2569" t="s">
        <v>10</v>
      </c>
      <c r="S1476" s="2569" t="s">
        <v>10</v>
      </c>
      <c r="T1476" s="2569" t="s">
        <v>10</v>
      </c>
      <c r="U1476" s="2569" t="s">
        <v>10</v>
      </c>
      <c r="V1476" s="2700">
        <v>30.12</v>
      </c>
      <c r="W1476" s="2569" t="s">
        <v>10</v>
      </c>
      <c r="X1476" s="2569" t="s">
        <v>10</v>
      </c>
      <c r="Y1476" s="2447" t="s">
        <v>10</v>
      </c>
      <c r="Z1476" s="2447" t="s">
        <v>10</v>
      </c>
      <c r="AA1476" s="2457" t="s">
        <v>10</v>
      </c>
      <c r="AB1476" s="7184" t="s">
        <v>10</v>
      </c>
      <c r="AC1476" s="7184" t="s">
        <v>10</v>
      </c>
      <c r="AD1476" s="7128">
        <v>30.29</v>
      </c>
    </row>
    <row r="1477" spans="1:30" x14ac:dyDescent="0.2">
      <c r="A1477" s="2424"/>
      <c r="B1477" s="964" t="s">
        <v>11</v>
      </c>
      <c r="C1477" s="2569" t="s">
        <v>10</v>
      </c>
      <c r="D1477" s="2569" t="s">
        <v>10</v>
      </c>
      <c r="E1477" s="2569" t="s">
        <v>10</v>
      </c>
      <c r="F1477" s="2569" t="s">
        <v>10</v>
      </c>
      <c r="G1477" s="2569" t="s">
        <v>10</v>
      </c>
      <c r="H1477" s="2569" t="s">
        <v>10</v>
      </c>
      <c r="I1477" s="2569" t="s">
        <v>10</v>
      </c>
      <c r="J1477" s="2569" t="s">
        <v>10</v>
      </c>
      <c r="K1477" s="2569" t="s">
        <v>10</v>
      </c>
      <c r="L1477" s="2569" t="s">
        <v>10</v>
      </c>
      <c r="M1477" s="2457" t="s">
        <v>10</v>
      </c>
      <c r="N1477" s="2569" t="s">
        <v>10</v>
      </c>
      <c r="O1477" s="2569" t="s">
        <v>10</v>
      </c>
      <c r="P1477" s="2569" t="s">
        <v>10</v>
      </c>
      <c r="Q1477" s="2569" t="s">
        <v>10</v>
      </c>
      <c r="R1477" s="2569" t="s">
        <v>10</v>
      </c>
      <c r="S1477" s="2569" t="s">
        <v>10</v>
      </c>
      <c r="T1477" s="2569" t="s">
        <v>10</v>
      </c>
      <c r="U1477" s="2569" t="s">
        <v>10</v>
      </c>
      <c r="V1477" s="2700">
        <v>47.33</v>
      </c>
      <c r="W1477" s="2569" t="s">
        <v>10</v>
      </c>
      <c r="X1477" s="2569" t="s">
        <v>10</v>
      </c>
      <c r="Y1477" s="2447" t="s">
        <v>10</v>
      </c>
      <c r="Z1477" s="2447" t="s">
        <v>10</v>
      </c>
      <c r="AA1477" s="2457" t="s">
        <v>10</v>
      </c>
      <c r="AB1477" s="7184" t="s">
        <v>10</v>
      </c>
      <c r="AC1477" s="7184" t="s">
        <v>10</v>
      </c>
      <c r="AD1477" s="7128">
        <v>39.020000000000003</v>
      </c>
    </row>
    <row r="1478" spans="1:30" x14ac:dyDescent="0.2">
      <c r="A1478" s="2424"/>
      <c r="B1478" s="964" t="s">
        <v>766</v>
      </c>
      <c r="C1478" s="2569" t="s">
        <v>10</v>
      </c>
      <c r="D1478" s="2569" t="s">
        <v>10</v>
      </c>
      <c r="E1478" s="2569" t="s">
        <v>10</v>
      </c>
      <c r="F1478" s="2569" t="s">
        <v>10</v>
      </c>
      <c r="G1478" s="2569" t="s">
        <v>10</v>
      </c>
      <c r="H1478" s="2569" t="s">
        <v>10</v>
      </c>
      <c r="I1478" s="2569" t="s">
        <v>10</v>
      </c>
      <c r="J1478" s="2569" t="s">
        <v>10</v>
      </c>
      <c r="K1478" s="2569" t="s">
        <v>10</v>
      </c>
      <c r="L1478" s="2569" t="s">
        <v>10</v>
      </c>
      <c r="M1478" s="2457" t="s">
        <v>10</v>
      </c>
      <c r="N1478" s="2569" t="s">
        <v>10</v>
      </c>
      <c r="O1478" s="2569" t="s">
        <v>10</v>
      </c>
      <c r="P1478" s="2569" t="s">
        <v>10</v>
      </c>
      <c r="Q1478" s="2569" t="s">
        <v>10</v>
      </c>
      <c r="R1478" s="2569" t="s">
        <v>10</v>
      </c>
      <c r="S1478" s="2569" t="s">
        <v>10</v>
      </c>
      <c r="T1478" s="2569" t="s">
        <v>10</v>
      </c>
      <c r="U1478" s="2569" t="s">
        <v>10</v>
      </c>
      <c r="V1478" s="2700">
        <v>6.9</v>
      </c>
      <c r="W1478" s="2569" t="s">
        <v>10</v>
      </c>
      <c r="X1478" s="2569" t="s">
        <v>10</v>
      </c>
      <c r="Y1478" s="2447" t="s">
        <v>10</v>
      </c>
      <c r="Z1478" s="2447" t="s">
        <v>10</v>
      </c>
      <c r="AA1478" s="2457" t="s">
        <v>10</v>
      </c>
      <c r="AB1478" s="7184" t="s">
        <v>10</v>
      </c>
      <c r="AC1478" s="7184" t="s">
        <v>10</v>
      </c>
      <c r="AD1478" s="7128">
        <v>5.73</v>
      </c>
    </row>
    <row r="1479" spans="1:30" x14ac:dyDescent="0.2">
      <c r="A1479" s="783"/>
      <c r="B1479" s="812" t="s">
        <v>765</v>
      </c>
      <c r="C1479" s="842" t="s">
        <v>10</v>
      </c>
      <c r="D1479" s="842" t="s">
        <v>10</v>
      </c>
      <c r="E1479" s="842" t="s">
        <v>10</v>
      </c>
      <c r="F1479" s="842" t="s">
        <v>10</v>
      </c>
      <c r="G1479" s="842" t="s">
        <v>10</v>
      </c>
      <c r="H1479" s="842" t="s">
        <v>10</v>
      </c>
      <c r="I1479" s="842" t="s">
        <v>10</v>
      </c>
      <c r="J1479" s="842" t="s">
        <v>10</v>
      </c>
      <c r="K1479" s="842" t="s">
        <v>10</v>
      </c>
      <c r="L1479" s="842" t="s">
        <v>10</v>
      </c>
      <c r="M1479" s="943" t="s">
        <v>10</v>
      </c>
      <c r="N1479" s="842" t="s">
        <v>10</v>
      </c>
      <c r="O1479" s="842" t="s">
        <v>10</v>
      </c>
      <c r="P1479" s="842" t="s">
        <v>10</v>
      </c>
      <c r="Q1479" s="842" t="s">
        <v>10</v>
      </c>
      <c r="R1479" s="842" t="s">
        <v>10</v>
      </c>
      <c r="S1479" s="842" t="s">
        <v>10</v>
      </c>
      <c r="T1479" s="842" t="s">
        <v>10</v>
      </c>
      <c r="U1479" s="842" t="s">
        <v>10</v>
      </c>
      <c r="V1479" s="2702">
        <v>1.5</v>
      </c>
      <c r="W1479" s="842" t="s">
        <v>10</v>
      </c>
      <c r="X1479" s="842" t="s">
        <v>10</v>
      </c>
      <c r="Y1479" s="2452" t="s">
        <v>10</v>
      </c>
      <c r="Z1479" s="2452" t="s">
        <v>10</v>
      </c>
      <c r="AA1479" s="7208" t="s">
        <v>10</v>
      </c>
      <c r="AB1479" s="7189" t="s">
        <v>10</v>
      </c>
      <c r="AC1479" s="7189" t="s">
        <v>10</v>
      </c>
      <c r="AD1479" s="7124">
        <v>1.96</v>
      </c>
    </row>
    <row r="1480" spans="1:30" ht="3.95" customHeight="1" x14ac:dyDescent="0.2">
      <c r="A1480" s="35"/>
      <c r="B1480" s="35"/>
      <c r="C1480" s="35"/>
      <c r="D1480" s="35"/>
      <c r="E1480" s="35"/>
      <c r="F1480" s="35"/>
    </row>
    <row r="1481" spans="1:30" x14ac:dyDescent="0.2">
      <c r="A1481" s="35"/>
      <c r="B1481" s="7434" t="s">
        <v>764</v>
      </c>
      <c r="C1481" s="7435"/>
      <c r="D1481" s="7435"/>
      <c r="E1481" s="7435"/>
      <c r="F1481" s="7435"/>
      <c r="G1481" s="7435"/>
      <c r="H1481" s="7435"/>
      <c r="I1481" s="7435"/>
      <c r="J1481" s="7435"/>
      <c r="K1481" s="7435"/>
      <c r="L1481" s="7435"/>
      <c r="M1481" s="7435"/>
      <c r="N1481" s="7435"/>
      <c r="O1481" s="7435"/>
      <c r="P1481" s="7435"/>
      <c r="Q1481" s="7435"/>
      <c r="R1481" s="7435"/>
      <c r="S1481" s="2453"/>
      <c r="T1481" s="2454"/>
      <c r="U1481" s="2455"/>
      <c r="V1481" s="2658"/>
      <c r="W1481" s="2658"/>
      <c r="X1481" s="2658"/>
    </row>
    <row r="1482" spans="1:30" ht="42.95" customHeight="1" x14ac:dyDescent="0.2">
      <c r="AB1482" s="7171"/>
      <c r="AC1482" s="7171"/>
      <c r="AD1482" s="7171"/>
    </row>
    <row r="1483" spans="1:30" ht="39" customHeight="1" x14ac:dyDescent="0.2">
      <c r="A1483" s="22" t="s">
        <v>915</v>
      </c>
      <c r="B1483" s="7428" t="s">
        <v>935</v>
      </c>
      <c r="C1483" s="7426"/>
      <c r="D1483" s="7426"/>
      <c r="E1483" s="7426"/>
      <c r="F1483" s="7426"/>
      <c r="G1483" s="7426"/>
      <c r="H1483" s="7426"/>
      <c r="I1483" s="7426"/>
      <c r="J1483" s="7426"/>
      <c r="K1483" s="7426"/>
      <c r="L1483" s="7426"/>
      <c r="M1483" s="7426"/>
      <c r="N1483" s="7426"/>
      <c r="O1483" s="7426"/>
      <c r="P1483" s="7426"/>
      <c r="Q1483" s="7426"/>
      <c r="R1483" s="7426"/>
      <c r="S1483" s="7426"/>
      <c r="T1483" s="7426"/>
      <c r="U1483" s="7426"/>
      <c r="V1483" s="7426"/>
      <c r="W1483" s="7426"/>
      <c r="X1483" s="7426"/>
      <c r="Y1483" s="7426"/>
      <c r="Z1483" s="7426"/>
      <c r="AA1483" s="7426"/>
    </row>
    <row r="1484" spans="1:30" ht="46.5" customHeight="1" x14ac:dyDescent="0.2">
      <c r="A1484" s="35"/>
      <c r="B1484" s="64" t="s">
        <v>72</v>
      </c>
      <c r="C1484" s="1262" t="s">
        <v>6</v>
      </c>
      <c r="D1484" s="1264" t="s">
        <v>7</v>
      </c>
      <c r="E1484" s="1266" t="s">
        <v>8</v>
      </c>
      <c r="F1484" s="1268" t="s">
        <v>145</v>
      </c>
      <c r="G1484" s="1270" t="s">
        <v>185</v>
      </c>
      <c r="H1484" s="1272" t="s">
        <v>231</v>
      </c>
      <c r="I1484" s="130" t="s">
        <v>243</v>
      </c>
      <c r="J1484" s="1274" t="s">
        <v>294</v>
      </c>
      <c r="K1484" s="391" t="s">
        <v>330</v>
      </c>
      <c r="L1484" s="436" t="s">
        <v>344</v>
      </c>
      <c r="M1484" s="597" t="s">
        <v>396</v>
      </c>
      <c r="N1484" s="586" t="s">
        <v>421</v>
      </c>
      <c r="O1484" s="659" t="s">
        <v>437</v>
      </c>
      <c r="P1484" s="737" t="s">
        <v>473</v>
      </c>
      <c r="Q1484" s="933" t="s">
        <v>613</v>
      </c>
      <c r="R1484" s="843" t="s">
        <v>668</v>
      </c>
      <c r="S1484" s="7106" t="s">
        <v>675</v>
      </c>
      <c r="T1484" s="2625" t="s">
        <v>679</v>
      </c>
      <c r="U1484" s="2626" t="s">
        <v>723</v>
      </c>
      <c r="V1484" s="2680" t="s">
        <v>733</v>
      </c>
      <c r="W1484" s="2680" t="s">
        <v>787</v>
      </c>
      <c r="X1484" s="2680" t="s">
        <v>801</v>
      </c>
      <c r="Y1484" s="2840" t="s">
        <v>802</v>
      </c>
      <c r="Z1484" s="2680" t="s">
        <v>825</v>
      </c>
      <c r="AA1484" s="7110" t="s">
        <v>828</v>
      </c>
      <c r="AB1484" s="7110" t="s">
        <v>851</v>
      </c>
      <c r="AC1484" s="7110" t="s">
        <v>852</v>
      </c>
      <c r="AD1484" s="7252" t="s">
        <v>912</v>
      </c>
    </row>
    <row r="1485" spans="1:30" ht="15.6" customHeight="1" x14ac:dyDescent="0.2">
      <c r="A1485" s="2424"/>
      <c r="B1485" s="7227" t="s">
        <v>942</v>
      </c>
      <c r="C1485" s="7228" t="s">
        <v>10</v>
      </c>
      <c r="D1485" s="7228" t="s">
        <v>10</v>
      </c>
      <c r="E1485" s="7228" t="s">
        <v>10</v>
      </c>
      <c r="F1485" s="7228" t="s">
        <v>10</v>
      </c>
      <c r="G1485" s="7228" t="s">
        <v>10</v>
      </c>
      <c r="H1485" s="7228" t="s">
        <v>10</v>
      </c>
      <c r="I1485" s="7228" t="s">
        <v>10</v>
      </c>
      <c r="J1485" s="7228" t="s">
        <v>10</v>
      </c>
      <c r="K1485" s="7228" t="s">
        <v>10</v>
      </c>
      <c r="L1485" s="7228" t="s">
        <v>10</v>
      </c>
      <c r="M1485" s="7229" t="s">
        <v>10</v>
      </c>
      <c r="N1485" s="7228" t="s">
        <v>10</v>
      </c>
      <c r="O1485" s="7228" t="s">
        <v>10</v>
      </c>
      <c r="P1485" s="7228" t="s">
        <v>10</v>
      </c>
      <c r="Q1485" s="7228" t="s">
        <v>10</v>
      </c>
      <c r="R1485" s="7228" t="s">
        <v>10</v>
      </c>
      <c r="S1485" s="7228" t="s">
        <v>10</v>
      </c>
      <c r="T1485" s="7228" t="s">
        <v>10</v>
      </c>
      <c r="U1485" s="7228" t="s">
        <v>10</v>
      </c>
      <c r="V1485" s="7228" t="s">
        <v>10</v>
      </c>
      <c r="W1485" s="7228" t="s">
        <v>10</v>
      </c>
      <c r="X1485" s="7228" t="s">
        <v>10</v>
      </c>
      <c r="Y1485" s="7228" t="s">
        <v>10</v>
      </c>
      <c r="Z1485" s="7228" t="s">
        <v>10</v>
      </c>
      <c r="AA1485" s="7228" t="s">
        <v>10</v>
      </c>
      <c r="AB1485" s="7228" t="s">
        <v>10</v>
      </c>
      <c r="AC1485" s="7228" t="s">
        <v>10</v>
      </c>
      <c r="AD1485" s="7357">
        <v>20.37</v>
      </c>
    </row>
    <row r="1486" spans="1:30" ht="15.6" customHeight="1" x14ac:dyDescent="0.2">
      <c r="A1486" s="2648"/>
      <c r="B1486" s="1980" t="s">
        <v>943</v>
      </c>
      <c r="C1486" s="7288" t="s">
        <v>10</v>
      </c>
      <c r="D1486" s="7265" t="s">
        <v>10</v>
      </c>
      <c r="E1486" s="7266" t="s">
        <v>10</v>
      </c>
      <c r="F1486" s="7267" t="s">
        <v>10</v>
      </c>
      <c r="G1486" s="7268" t="s">
        <v>10</v>
      </c>
      <c r="H1486" s="7268" t="s">
        <v>10</v>
      </c>
      <c r="I1486" s="7268" t="s">
        <v>10</v>
      </c>
      <c r="J1486" s="7262" t="s">
        <v>10</v>
      </c>
      <c r="K1486" s="7262" t="s">
        <v>10</v>
      </c>
      <c r="L1486" s="7262" t="s">
        <v>10</v>
      </c>
      <c r="M1486" s="7263" t="s">
        <v>10</v>
      </c>
      <c r="N1486" s="7264" t="s">
        <v>10</v>
      </c>
      <c r="O1486" s="7264" t="s">
        <v>10</v>
      </c>
      <c r="P1486" s="7264" t="s">
        <v>10</v>
      </c>
      <c r="Q1486" s="7264" t="s">
        <v>10</v>
      </c>
      <c r="R1486" s="7264" t="s">
        <v>10</v>
      </c>
      <c r="S1486" s="7264" t="s">
        <v>10</v>
      </c>
      <c r="T1486" s="7264" t="s">
        <v>10</v>
      </c>
      <c r="U1486" s="7264" t="s">
        <v>10</v>
      </c>
      <c r="V1486" s="7264" t="s">
        <v>10</v>
      </c>
      <c r="W1486" s="7264" t="s">
        <v>10</v>
      </c>
      <c r="X1486" s="7264" t="s">
        <v>10</v>
      </c>
      <c r="Y1486" s="7264" t="s">
        <v>10</v>
      </c>
      <c r="Z1486" s="7264" t="s">
        <v>10</v>
      </c>
      <c r="AA1486" s="7215" t="s">
        <v>10</v>
      </c>
      <c r="AB1486" s="7195" t="s">
        <v>10</v>
      </c>
      <c r="AC1486" s="7195" t="s">
        <v>10</v>
      </c>
      <c r="AD1486" s="7357">
        <v>24.17</v>
      </c>
    </row>
    <row r="1487" spans="1:30" ht="15.6" customHeight="1" x14ac:dyDescent="0.2">
      <c r="A1487" s="35"/>
      <c r="B1487" s="1980" t="s">
        <v>944</v>
      </c>
      <c r="C1487" s="7288" t="s">
        <v>10</v>
      </c>
      <c r="D1487" s="7265" t="s">
        <v>10</v>
      </c>
      <c r="E1487" s="7266" t="s">
        <v>10</v>
      </c>
      <c r="F1487" s="7267" t="s">
        <v>10</v>
      </c>
      <c r="G1487" s="7268" t="s">
        <v>10</v>
      </c>
      <c r="H1487" s="7268" t="s">
        <v>10</v>
      </c>
      <c r="I1487" s="7268" t="s">
        <v>10</v>
      </c>
      <c r="J1487" s="7262" t="s">
        <v>10</v>
      </c>
      <c r="K1487" s="7262" t="s">
        <v>10</v>
      </c>
      <c r="L1487" s="7262" t="s">
        <v>10</v>
      </c>
      <c r="M1487" s="7263" t="s">
        <v>10</v>
      </c>
      <c r="N1487" s="7264" t="s">
        <v>10</v>
      </c>
      <c r="O1487" s="7264" t="s">
        <v>10</v>
      </c>
      <c r="P1487" s="7264" t="s">
        <v>10</v>
      </c>
      <c r="Q1487" s="7264" t="s">
        <v>10</v>
      </c>
      <c r="R1487" s="7264" t="s">
        <v>10</v>
      </c>
      <c r="S1487" s="7264" t="s">
        <v>10</v>
      </c>
      <c r="T1487" s="7264" t="s">
        <v>10</v>
      </c>
      <c r="U1487" s="7264" t="s">
        <v>10</v>
      </c>
      <c r="V1487" s="7264" t="s">
        <v>10</v>
      </c>
      <c r="W1487" s="7264" t="s">
        <v>10</v>
      </c>
      <c r="X1487" s="7264" t="s">
        <v>10</v>
      </c>
      <c r="Y1487" s="7264" t="s">
        <v>10</v>
      </c>
      <c r="Z1487" s="7264" t="s">
        <v>10</v>
      </c>
      <c r="AA1487" s="7215" t="s">
        <v>10</v>
      </c>
      <c r="AB1487" s="7195" t="s">
        <v>10</v>
      </c>
      <c r="AC1487" s="7195" t="s">
        <v>10</v>
      </c>
      <c r="AD1487" s="7357">
        <v>22.07</v>
      </c>
    </row>
    <row r="1488" spans="1:30" ht="15.6" customHeight="1" x14ac:dyDescent="0.2">
      <c r="B1488" s="1980" t="s">
        <v>946</v>
      </c>
      <c r="C1488" s="7288" t="s">
        <v>10</v>
      </c>
      <c r="D1488" s="7265" t="s">
        <v>10</v>
      </c>
      <c r="E1488" s="7266" t="s">
        <v>10</v>
      </c>
      <c r="F1488" s="7267" t="s">
        <v>10</v>
      </c>
      <c r="G1488" s="7268" t="s">
        <v>10</v>
      </c>
      <c r="H1488" s="7268" t="s">
        <v>10</v>
      </c>
      <c r="I1488" s="7268" t="s">
        <v>10</v>
      </c>
      <c r="J1488" s="7262" t="s">
        <v>10</v>
      </c>
      <c r="K1488" s="7262" t="s">
        <v>10</v>
      </c>
      <c r="L1488" s="7262" t="s">
        <v>10</v>
      </c>
      <c r="M1488" s="7263" t="s">
        <v>10</v>
      </c>
      <c r="N1488" s="7264" t="s">
        <v>10</v>
      </c>
      <c r="O1488" s="7264" t="s">
        <v>10</v>
      </c>
      <c r="P1488" s="7264" t="s">
        <v>10</v>
      </c>
      <c r="Q1488" s="7264" t="s">
        <v>10</v>
      </c>
      <c r="R1488" s="7264" t="s">
        <v>10</v>
      </c>
      <c r="S1488" s="7264" t="s">
        <v>10</v>
      </c>
      <c r="T1488" s="7264" t="s">
        <v>10</v>
      </c>
      <c r="U1488" s="7264" t="s">
        <v>10</v>
      </c>
      <c r="V1488" s="7264" t="s">
        <v>10</v>
      </c>
      <c r="W1488" s="7264" t="s">
        <v>10</v>
      </c>
      <c r="X1488" s="7264" t="s">
        <v>10</v>
      </c>
      <c r="Y1488" s="7264" t="s">
        <v>10</v>
      </c>
      <c r="Z1488" s="7264" t="s">
        <v>10</v>
      </c>
      <c r="AA1488" s="7215" t="s">
        <v>10</v>
      </c>
      <c r="AB1488" s="7195" t="s">
        <v>10</v>
      </c>
      <c r="AC1488" s="7195" t="s">
        <v>10</v>
      </c>
      <c r="AD1488" s="7357">
        <v>23.9</v>
      </c>
    </row>
    <row r="1489" spans="1:30" x14ac:dyDescent="0.2">
      <c r="B1489" s="7224" t="s">
        <v>945</v>
      </c>
      <c r="C1489" s="7225" t="s">
        <v>10</v>
      </c>
      <c r="D1489" s="7225" t="s">
        <v>10</v>
      </c>
      <c r="E1489" s="7225" t="s">
        <v>10</v>
      </c>
      <c r="F1489" s="7225" t="s">
        <v>10</v>
      </c>
      <c r="G1489" s="7225" t="s">
        <v>10</v>
      </c>
      <c r="H1489" s="7225" t="s">
        <v>10</v>
      </c>
      <c r="I1489" s="7225" t="s">
        <v>10</v>
      </c>
      <c r="J1489" s="7225" t="s">
        <v>10</v>
      </c>
      <c r="K1489" s="7225" t="s">
        <v>10</v>
      </c>
      <c r="L1489" s="7225" t="s">
        <v>10</v>
      </c>
      <c r="M1489" s="7208" t="s">
        <v>10</v>
      </c>
      <c r="N1489" s="7225" t="s">
        <v>10</v>
      </c>
      <c r="O1489" s="7225" t="s">
        <v>10</v>
      </c>
      <c r="P1489" s="7225" t="s">
        <v>10</v>
      </c>
      <c r="Q1489" s="7225" t="s">
        <v>10</v>
      </c>
      <c r="R1489" s="7225" t="s">
        <v>10</v>
      </c>
      <c r="S1489" s="7225" t="s">
        <v>10</v>
      </c>
      <c r="T1489" s="7225" t="s">
        <v>10</v>
      </c>
      <c r="U1489" s="7225" t="s">
        <v>10</v>
      </c>
      <c r="V1489" s="7225" t="s">
        <v>10</v>
      </c>
      <c r="W1489" s="7225" t="s">
        <v>10</v>
      </c>
      <c r="X1489" s="7225" t="s">
        <v>10</v>
      </c>
      <c r="Y1489" s="7225" t="s">
        <v>10</v>
      </c>
      <c r="Z1489" s="7225" t="s">
        <v>10</v>
      </c>
      <c r="AA1489" s="7225" t="s">
        <v>10</v>
      </c>
      <c r="AB1489" s="7225" t="s">
        <v>10</v>
      </c>
      <c r="AC1489" s="7225" t="s">
        <v>10</v>
      </c>
      <c r="AD1489" s="7358">
        <v>9.49</v>
      </c>
    </row>
    <row r="1490" spans="1:30" ht="3.95" customHeight="1" x14ac:dyDescent="0.2"/>
    <row r="1491" spans="1:30" ht="15.6" customHeight="1" x14ac:dyDescent="0.2">
      <c r="B1491" s="7429" t="s">
        <v>924</v>
      </c>
      <c r="C1491" s="7433"/>
      <c r="D1491" s="7433"/>
      <c r="E1491" s="7433"/>
      <c r="F1491" s="7433"/>
      <c r="G1491" s="7433"/>
      <c r="H1491" s="7433"/>
      <c r="I1491" s="7433"/>
      <c r="J1491" s="7433"/>
      <c r="K1491" s="7433"/>
      <c r="L1491" s="7433"/>
      <c r="M1491" s="7433"/>
      <c r="N1491" s="7433"/>
      <c r="O1491" s="7433"/>
      <c r="P1491" s="7433"/>
      <c r="Q1491" s="7433"/>
      <c r="R1491" s="7433"/>
    </row>
    <row r="1492" spans="1:30" ht="42.95" customHeight="1" x14ac:dyDescent="0.2">
      <c r="AB1492" s="7171"/>
      <c r="AC1492" s="7171"/>
      <c r="AD1492" s="7171"/>
    </row>
    <row r="1493" spans="1:30" ht="39" customHeight="1" x14ac:dyDescent="0.2">
      <c r="A1493" s="22" t="s">
        <v>920</v>
      </c>
      <c r="B1493" s="7428" t="s">
        <v>934</v>
      </c>
      <c r="C1493" s="7426"/>
      <c r="D1493" s="7426"/>
      <c r="E1493" s="7426"/>
      <c r="F1493" s="7426"/>
      <c r="G1493" s="7426"/>
      <c r="H1493" s="7426"/>
      <c r="I1493" s="7426"/>
      <c r="J1493" s="7426"/>
      <c r="K1493" s="7426"/>
      <c r="L1493" s="7426"/>
      <c r="M1493" s="7426"/>
      <c r="N1493" s="7426"/>
      <c r="O1493" s="7426"/>
      <c r="P1493" s="7426"/>
      <c r="Q1493" s="7426"/>
      <c r="R1493" s="7426"/>
      <c r="S1493" s="7426"/>
      <c r="T1493" s="7426"/>
      <c r="U1493" s="7426"/>
      <c r="V1493" s="7426"/>
      <c r="W1493" s="7426"/>
      <c r="X1493" s="7426"/>
      <c r="Y1493" s="7426"/>
      <c r="Z1493" s="7426"/>
      <c r="AA1493" s="7426"/>
    </row>
    <row r="1494" spans="1:30" ht="45" x14ac:dyDescent="0.2">
      <c r="A1494" s="35"/>
      <c r="B1494" s="64" t="s">
        <v>72</v>
      </c>
      <c r="C1494" s="1262" t="s">
        <v>6</v>
      </c>
      <c r="D1494" s="1264" t="s">
        <v>7</v>
      </c>
      <c r="E1494" s="1266" t="s">
        <v>8</v>
      </c>
      <c r="F1494" s="1268" t="s">
        <v>145</v>
      </c>
      <c r="G1494" s="1270" t="s">
        <v>185</v>
      </c>
      <c r="H1494" s="1272" t="s">
        <v>231</v>
      </c>
      <c r="I1494" s="130" t="s">
        <v>243</v>
      </c>
      <c r="J1494" s="1274" t="s">
        <v>294</v>
      </c>
      <c r="K1494" s="391" t="s">
        <v>330</v>
      </c>
      <c r="L1494" s="436" t="s">
        <v>344</v>
      </c>
      <c r="M1494" s="597" t="s">
        <v>396</v>
      </c>
      <c r="N1494" s="586" t="s">
        <v>421</v>
      </c>
      <c r="O1494" s="659" t="s">
        <v>437</v>
      </c>
      <c r="P1494" s="737" t="s">
        <v>473</v>
      </c>
      <c r="Q1494" s="933" t="s">
        <v>613</v>
      </c>
      <c r="R1494" s="843" t="s">
        <v>668</v>
      </c>
      <c r="S1494" s="7106" t="s">
        <v>675</v>
      </c>
      <c r="T1494" s="2625" t="s">
        <v>679</v>
      </c>
      <c r="U1494" s="2626" t="s">
        <v>723</v>
      </c>
      <c r="V1494" s="2680" t="s">
        <v>733</v>
      </c>
      <c r="W1494" s="2680" t="s">
        <v>787</v>
      </c>
      <c r="X1494" s="2680" t="s">
        <v>801</v>
      </c>
      <c r="Y1494" s="2840" t="s">
        <v>802</v>
      </c>
      <c r="Z1494" s="2680" t="s">
        <v>825</v>
      </c>
      <c r="AA1494" s="7110" t="s">
        <v>828</v>
      </c>
      <c r="AB1494" s="7110" t="s">
        <v>851</v>
      </c>
      <c r="AC1494" s="7110" t="s">
        <v>852</v>
      </c>
      <c r="AD1494" s="7252" t="s">
        <v>912</v>
      </c>
    </row>
    <row r="1495" spans="1:30" ht="15.6" customHeight="1" x14ac:dyDescent="0.2">
      <c r="A1495" s="2424"/>
      <c r="B1495" s="7227" t="s">
        <v>932</v>
      </c>
      <c r="C1495" s="7228" t="s">
        <v>10</v>
      </c>
      <c r="D1495" s="7228" t="s">
        <v>10</v>
      </c>
      <c r="E1495" s="7228" t="s">
        <v>10</v>
      </c>
      <c r="F1495" s="7228" t="s">
        <v>10</v>
      </c>
      <c r="G1495" s="7228" t="s">
        <v>10</v>
      </c>
      <c r="H1495" s="7228" t="s">
        <v>10</v>
      </c>
      <c r="I1495" s="7228" t="s">
        <v>10</v>
      </c>
      <c r="J1495" s="7228" t="s">
        <v>10</v>
      </c>
      <c r="K1495" s="7228" t="s">
        <v>10</v>
      </c>
      <c r="L1495" s="7228" t="s">
        <v>10</v>
      </c>
      <c r="M1495" s="7229" t="s">
        <v>10</v>
      </c>
      <c r="N1495" s="7228" t="s">
        <v>10</v>
      </c>
      <c r="O1495" s="7228" t="s">
        <v>10</v>
      </c>
      <c r="P1495" s="7228" t="s">
        <v>10</v>
      </c>
      <c r="Q1495" s="7228" t="s">
        <v>10</v>
      </c>
      <c r="R1495" s="7228" t="s">
        <v>10</v>
      </c>
      <c r="S1495" s="7228" t="s">
        <v>10</v>
      </c>
      <c r="T1495" s="7228" t="s">
        <v>10</v>
      </c>
      <c r="U1495" s="7228" t="s">
        <v>10</v>
      </c>
      <c r="V1495" s="7228" t="s">
        <v>10</v>
      </c>
      <c r="W1495" s="7228" t="s">
        <v>10</v>
      </c>
      <c r="X1495" s="7228" t="s">
        <v>10</v>
      </c>
      <c r="Y1495" s="7228" t="s">
        <v>10</v>
      </c>
      <c r="Z1495" s="7228" t="s">
        <v>10</v>
      </c>
      <c r="AA1495" s="7228" t="s">
        <v>10</v>
      </c>
      <c r="AB1495" s="7228" t="s">
        <v>10</v>
      </c>
      <c r="AC1495" s="7228" t="s">
        <v>10</v>
      </c>
      <c r="AD1495" s="7357">
        <v>48.88</v>
      </c>
    </row>
    <row r="1496" spans="1:30" ht="15.6" customHeight="1" x14ac:dyDescent="0.2">
      <c r="A1496" s="2648"/>
      <c r="B1496" s="1980" t="s">
        <v>933</v>
      </c>
      <c r="C1496" s="7288" t="s">
        <v>10</v>
      </c>
      <c r="D1496" s="7265" t="s">
        <v>10</v>
      </c>
      <c r="E1496" s="7266" t="s">
        <v>10</v>
      </c>
      <c r="F1496" s="7267" t="s">
        <v>10</v>
      </c>
      <c r="G1496" s="7268" t="s">
        <v>10</v>
      </c>
      <c r="H1496" s="7268" t="s">
        <v>10</v>
      </c>
      <c r="I1496" s="7268" t="s">
        <v>10</v>
      </c>
      <c r="J1496" s="7262" t="s">
        <v>10</v>
      </c>
      <c r="K1496" s="7262" t="s">
        <v>10</v>
      </c>
      <c r="L1496" s="7262" t="s">
        <v>10</v>
      </c>
      <c r="M1496" s="7263" t="s">
        <v>10</v>
      </c>
      <c r="N1496" s="7264" t="s">
        <v>10</v>
      </c>
      <c r="O1496" s="7264" t="s">
        <v>10</v>
      </c>
      <c r="P1496" s="7264" t="s">
        <v>10</v>
      </c>
      <c r="Q1496" s="7264" t="s">
        <v>10</v>
      </c>
      <c r="R1496" s="7264" t="s">
        <v>10</v>
      </c>
      <c r="S1496" s="7264" t="s">
        <v>10</v>
      </c>
      <c r="T1496" s="7264" t="s">
        <v>10</v>
      </c>
      <c r="U1496" s="7264" t="s">
        <v>10</v>
      </c>
      <c r="V1496" s="7264" t="s">
        <v>10</v>
      </c>
      <c r="W1496" s="7264" t="s">
        <v>10</v>
      </c>
      <c r="X1496" s="7264" t="s">
        <v>10</v>
      </c>
      <c r="Y1496" s="7264" t="s">
        <v>10</v>
      </c>
      <c r="Z1496" s="7264" t="s">
        <v>10</v>
      </c>
      <c r="AA1496" s="7215" t="s">
        <v>10</v>
      </c>
      <c r="AB1496" s="7195" t="s">
        <v>10</v>
      </c>
      <c r="AC1496" s="7195" t="s">
        <v>10</v>
      </c>
      <c r="AD1496" s="7357">
        <v>17.07</v>
      </c>
    </row>
    <row r="1497" spans="1:30" x14ac:dyDescent="0.2">
      <c r="A1497" s="35"/>
      <c r="B1497" s="1980" t="s">
        <v>922</v>
      </c>
      <c r="C1497" s="7288" t="s">
        <v>10</v>
      </c>
      <c r="D1497" s="7265" t="s">
        <v>10</v>
      </c>
      <c r="E1497" s="7266" t="s">
        <v>10</v>
      </c>
      <c r="F1497" s="7267" t="s">
        <v>10</v>
      </c>
      <c r="G1497" s="7268" t="s">
        <v>10</v>
      </c>
      <c r="H1497" s="7268" t="s">
        <v>10</v>
      </c>
      <c r="I1497" s="7268" t="s">
        <v>10</v>
      </c>
      <c r="J1497" s="7262" t="s">
        <v>10</v>
      </c>
      <c r="K1497" s="7262" t="s">
        <v>10</v>
      </c>
      <c r="L1497" s="7262" t="s">
        <v>10</v>
      </c>
      <c r="M1497" s="7263" t="s">
        <v>10</v>
      </c>
      <c r="N1497" s="7264" t="s">
        <v>10</v>
      </c>
      <c r="O1497" s="7264" t="s">
        <v>10</v>
      </c>
      <c r="P1497" s="7264" t="s">
        <v>10</v>
      </c>
      <c r="Q1497" s="7264" t="s">
        <v>10</v>
      </c>
      <c r="R1497" s="7264" t="s">
        <v>10</v>
      </c>
      <c r="S1497" s="7264" t="s">
        <v>10</v>
      </c>
      <c r="T1497" s="7264" t="s">
        <v>10</v>
      </c>
      <c r="U1497" s="7264" t="s">
        <v>10</v>
      </c>
      <c r="V1497" s="7264" t="s">
        <v>10</v>
      </c>
      <c r="W1497" s="7264" t="s">
        <v>10</v>
      </c>
      <c r="X1497" s="7264" t="s">
        <v>10</v>
      </c>
      <c r="Y1497" s="7264" t="s">
        <v>10</v>
      </c>
      <c r="Z1497" s="7264" t="s">
        <v>10</v>
      </c>
      <c r="AA1497" s="7215" t="s">
        <v>10</v>
      </c>
      <c r="AB1497" s="7195" t="s">
        <v>10</v>
      </c>
      <c r="AC1497" s="7195" t="s">
        <v>10</v>
      </c>
      <c r="AD1497" s="7357">
        <v>4.96</v>
      </c>
    </row>
    <row r="1498" spans="1:30" x14ac:dyDescent="0.2">
      <c r="B1498" s="7224" t="s">
        <v>923</v>
      </c>
      <c r="C1498" s="7225" t="s">
        <v>10</v>
      </c>
      <c r="D1498" s="7225" t="s">
        <v>10</v>
      </c>
      <c r="E1498" s="7225" t="s">
        <v>10</v>
      </c>
      <c r="F1498" s="7225" t="s">
        <v>10</v>
      </c>
      <c r="G1498" s="7225" t="s">
        <v>10</v>
      </c>
      <c r="H1498" s="7225" t="s">
        <v>10</v>
      </c>
      <c r="I1498" s="7225" t="s">
        <v>10</v>
      </c>
      <c r="J1498" s="7225" t="s">
        <v>10</v>
      </c>
      <c r="K1498" s="7225" t="s">
        <v>10</v>
      </c>
      <c r="L1498" s="7225" t="s">
        <v>10</v>
      </c>
      <c r="M1498" s="7208" t="s">
        <v>10</v>
      </c>
      <c r="N1498" s="7225" t="s">
        <v>10</v>
      </c>
      <c r="O1498" s="7225" t="s">
        <v>10</v>
      </c>
      <c r="P1498" s="7225" t="s">
        <v>10</v>
      </c>
      <c r="Q1498" s="7225" t="s">
        <v>10</v>
      </c>
      <c r="R1498" s="7225" t="s">
        <v>10</v>
      </c>
      <c r="S1498" s="7225" t="s">
        <v>10</v>
      </c>
      <c r="T1498" s="7225" t="s">
        <v>10</v>
      </c>
      <c r="U1498" s="7225" t="s">
        <v>10</v>
      </c>
      <c r="V1498" s="7225" t="s">
        <v>10</v>
      </c>
      <c r="W1498" s="7225" t="s">
        <v>10</v>
      </c>
      <c r="X1498" s="7225" t="s">
        <v>10</v>
      </c>
      <c r="Y1498" s="7225" t="s">
        <v>10</v>
      </c>
      <c r="Z1498" s="7225" t="s">
        <v>10</v>
      </c>
      <c r="AA1498" s="7225" t="s">
        <v>10</v>
      </c>
      <c r="AB1498" s="7225" t="s">
        <v>10</v>
      </c>
      <c r="AC1498" s="7225" t="s">
        <v>10</v>
      </c>
      <c r="AD1498" s="7358">
        <v>29.09</v>
      </c>
    </row>
    <row r="1499" spans="1:30" ht="3.95" customHeight="1" x14ac:dyDescent="0.2"/>
    <row r="1500" spans="1:30" x14ac:dyDescent="0.2">
      <c r="B1500" s="7429" t="s">
        <v>961</v>
      </c>
      <c r="C1500" s="7430"/>
      <c r="D1500" s="7430"/>
      <c r="E1500" s="7430"/>
      <c r="F1500" s="7430"/>
      <c r="G1500" s="7430"/>
      <c r="H1500" s="7430"/>
      <c r="I1500" s="7430"/>
      <c r="J1500" s="7430"/>
      <c r="K1500" s="7430"/>
      <c r="L1500" s="7430"/>
      <c r="M1500" s="7430"/>
      <c r="N1500" s="7430"/>
      <c r="O1500" s="7430"/>
      <c r="P1500" s="7430"/>
      <c r="Q1500" s="7430"/>
      <c r="R1500" s="7430"/>
    </row>
    <row r="1501" spans="1:30" ht="42.95" customHeight="1" x14ac:dyDescent="0.2">
      <c r="AB1501" s="7171"/>
      <c r="AC1501" s="7171"/>
      <c r="AD1501" s="7171"/>
    </row>
    <row r="1502" spans="1:30" ht="39" customHeight="1" x14ac:dyDescent="0.2">
      <c r="A1502" s="22" t="s">
        <v>921</v>
      </c>
      <c r="B1502" s="7428" t="s">
        <v>931</v>
      </c>
      <c r="C1502" s="7426"/>
      <c r="D1502" s="7426"/>
      <c r="E1502" s="7426"/>
      <c r="F1502" s="7426"/>
      <c r="G1502" s="7426"/>
      <c r="H1502" s="7426"/>
      <c r="I1502" s="7426"/>
      <c r="J1502" s="7426"/>
      <c r="K1502" s="7426"/>
      <c r="L1502" s="7426"/>
      <c r="M1502" s="7426"/>
      <c r="N1502" s="7426"/>
      <c r="O1502" s="7426"/>
      <c r="P1502" s="7426"/>
      <c r="Q1502" s="7426"/>
      <c r="R1502" s="7426"/>
      <c r="S1502" s="7426"/>
      <c r="T1502" s="7426"/>
      <c r="U1502" s="7426"/>
      <c r="V1502" s="7426"/>
      <c r="W1502" s="7426"/>
      <c r="X1502" s="7426"/>
      <c r="Y1502" s="7426"/>
      <c r="Z1502" s="7426"/>
      <c r="AA1502" s="7426"/>
    </row>
    <row r="1503" spans="1:30" ht="45" x14ac:dyDescent="0.2">
      <c r="A1503" s="35"/>
      <c r="B1503" s="64" t="s">
        <v>72</v>
      </c>
      <c r="C1503" s="1262" t="s">
        <v>6</v>
      </c>
      <c r="D1503" s="1264" t="s">
        <v>7</v>
      </c>
      <c r="E1503" s="1266" t="s">
        <v>8</v>
      </c>
      <c r="F1503" s="1268" t="s">
        <v>145</v>
      </c>
      <c r="G1503" s="1270" t="s">
        <v>185</v>
      </c>
      <c r="H1503" s="1272" t="s">
        <v>231</v>
      </c>
      <c r="I1503" s="130" t="s">
        <v>243</v>
      </c>
      <c r="J1503" s="1274" t="s">
        <v>294</v>
      </c>
      <c r="K1503" s="391" t="s">
        <v>330</v>
      </c>
      <c r="L1503" s="436" t="s">
        <v>344</v>
      </c>
      <c r="M1503" s="597" t="s">
        <v>396</v>
      </c>
      <c r="N1503" s="586" t="s">
        <v>421</v>
      </c>
      <c r="O1503" s="659" t="s">
        <v>437</v>
      </c>
      <c r="P1503" s="737" t="s">
        <v>473</v>
      </c>
      <c r="Q1503" s="933" t="s">
        <v>613</v>
      </c>
      <c r="R1503" s="843" t="s">
        <v>668</v>
      </c>
      <c r="S1503" s="7106" t="s">
        <v>675</v>
      </c>
      <c r="T1503" s="2625" t="s">
        <v>679</v>
      </c>
      <c r="U1503" s="2626" t="s">
        <v>723</v>
      </c>
      <c r="V1503" s="2680" t="s">
        <v>733</v>
      </c>
      <c r="W1503" s="2680" t="s">
        <v>787</v>
      </c>
      <c r="X1503" s="2680" t="s">
        <v>801</v>
      </c>
      <c r="Y1503" s="2840" t="s">
        <v>802</v>
      </c>
      <c r="Z1503" s="2680" t="s">
        <v>825</v>
      </c>
      <c r="AA1503" s="7110" t="s">
        <v>828</v>
      </c>
      <c r="AB1503" s="7110" t="s">
        <v>851</v>
      </c>
      <c r="AC1503" s="7110" t="s">
        <v>852</v>
      </c>
      <c r="AD1503" s="7252" t="s">
        <v>912</v>
      </c>
    </row>
    <row r="1504" spans="1:30" x14ac:dyDescent="0.2">
      <c r="A1504" s="2424"/>
      <c r="B1504" s="7227" t="s">
        <v>926</v>
      </c>
      <c r="C1504" s="7228" t="s">
        <v>10</v>
      </c>
      <c r="D1504" s="7228" t="s">
        <v>10</v>
      </c>
      <c r="E1504" s="7228" t="s">
        <v>10</v>
      </c>
      <c r="F1504" s="7228" t="s">
        <v>10</v>
      </c>
      <c r="G1504" s="7228" t="s">
        <v>10</v>
      </c>
      <c r="H1504" s="7228" t="s">
        <v>10</v>
      </c>
      <c r="I1504" s="7228" t="s">
        <v>10</v>
      </c>
      <c r="J1504" s="7228" t="s">
        <v>10</v>
      </c>
      <c r="K1504" s="7228" t="s">
        <v>10</v>
      </c>
      <c r="L1504" s="7228" t="s">
        <v>10</v>
      </c>
      <c r="M1504" s="7229" t="s">
        <v>10</v>
      </c>
      <c r="N1504" s="7228" t="s">
        <v>10</v>
      </c>
      <c r="O1504" s="7228" t="s">
        <v>10</v>
      </c>
      <c r="P1504" s="7228" t="s">
        <v>10</v>
      </c>
      <c r="Q1504" s="7228" t="s">
        <v>10</v>
      </c>
      <c r="R1504" s="7228" t="s">
        <v>10</v>
      </c>
      <c r="S1504" s="7228" t="s">
        <v>10</v>
      </c>
      <c r="T1504" s="7228" t="s">
        <v>10</v>
      </c>
      <c r="U1504" s="7228" t="s">
        <v>10</v>
      </c>
      <c r="V1504" s="7228" t="s">
        <v>10</v>
      </c>
      <c r="W1504" s="7228" t="s">
        <v>10</v>
      </c>
      <c r="X1504" s="7228" t="s">
        <v>10</v>
      </c>
      <c r="Y1504" s="7228" t="s">
        <v>10</v>
      </c>
      <c r="Z1504" s="7228" t="s">
        <v>10</v>
      </c>
      <c r="AA1504" s="7228" t="s">
        <v>10</v>
      </c>
      <c r="AB1504" s="7228" t="s">
        <v>10</v>
      </c>
      <c r="AC1504" s="7228" t="s">
        <v>10</v>
      </c>
      <c r="AD1504" s="7357">
        <v>73.707359999999994</v>
      </c>
    </row>
    <row r="1505" spans="1:30" x14ac:dyDescent="0.2">
      <c r="A1505" s="7048"/>
      <c r="B1505" s="1980" t="s">
        <v>927</v>
      </c>
      <c r="C1505" s="7288" t="s">
        <v>10</v>
      </c>
      <c r="D1505" s="7265" t="s">
        <v>10</v>
      </c>
      <c r="E1505" s="7266" t="s">
        <v>10</v>
      </c>
      <c r="F1505" s="7267" t="s">
        <v>10</v>
      </c>
      <c r="G1505" s="7268" t="s">
        <v>10</v>
      </c>
      <c r="H1505" s="7268" t="s">
        <v>10</v>
      </c>
      <c r="I1505" s="7268" t="s">
        <v>10</v>
      </c>
      <c r="J1505" s="7262" t="s">
        <v>10</v>
      </c>
      <c r="K1505" s="7262" t="s">
        <v>10</v>
      </c>
      <c r="L1505" s="7262" t="s">
        <v>10</v>
      </c>
      <c r="M1505" s="7263" t="s">
        <v>10</v>
      </c>
      <c r="N1505" s="7264" t="s">
        <v>10</v>
      </c>
      <c r="O1505" s="7264" t="s">
        <v>10</v>
      </c>
      <c r="P1505" s="7264" t="s">
        <v>10</v>
      </c>
      <c r="Q1505" s="7264" t="s">
        <v>10</v>
      </c>
      <c r="R1505" s="7264" t="s">
        <v>10</v>
      </c>
      <c r="S1505" s="7264" t="s">
        <v>10</v>
      </c>
      <c r="T1505" s="7264" t="s">
        <v>10</v>
      </c>
      <c r="U1505" s="7264" t="s">
        <v>10</v>
      </c>
      <c r="V1505" s="7264" t="s">
        <v>10</v>
      </c>
      <c r="W1505" s="7264" t="s">
        <v>10</v>
      </c>
      <c r="X1505" s="7264" t="s">
        <v>10</v>
      </c>
      <c r="Y1505" s="7264" t="s">
        <v>10</v>
      </c>
      <c r="Z1505" s="7264" t="s">
        <v>10</v>
      </c>
      <c r="AA1505" s="7215" t="s">
        <v>10</v>
      </c>
      <c r="AB1505" s="7195" t="s">
        <v>10</v>
      </c>
      <c r="AC1505" s="7195" t="s">
        <v>10</v>
      </c>
      <c r="AD1505" s="7357">
        <v>81.065029999999993</v>
      </c>
    </row>
    <row r="1506" spans="1:30" x14ac:dyDescent="0.2">
      <c r="A1506" s="2648"/>
      <c r="B1506" s="1980" t="s">
        <v>929</v>
      </c>
      <c r="C1506" s="7288" t="s">
        <v>10</v>
      </c>
      <c r="D1506" s="7265" t="s">
        <v>10</v>
      </c>
      <c r="E1506" s="7266" t="s">
        <v>10</v>
      </c>
      <c r="F1506" s="7267" t="s">
        <v>10</v>
      </c>
      <c r="G1506" s="7268" t="s">
        <v>10</v>
      </c>
      <c r="H1506" s="7268" t="s">
        <v>10</v>
      </c>
      <c r="I1506" s="7268" t="s">
        <v>10</v>
      </c>
      <c r="J1506" s="7262" t="s">
        <v>10</v>
      </c>
      <c r="K1506" s="7262" t="s">
        <v>10</v>
      </c>
      <c r="L1506" s="7262" t="s">
        <v>10</v>
      </c>
      <c r="M1506" s="7263" t="s">
        <v>10</v>
      </c>
      <c r="N1506" s="7264" t="s">
        <v>10</v>
      </c>
      <c r="O1506" s="7264" t="s">
        <v>10</v>
      </c>
      <c r="P1506" s="7264" t="s">
        <v>10</v>
      </c>
      <c r="Q1506" s="7264" t="s">
        <v>10</v>
      </c>
      <c r="R1506" s="7264" t="s">
        <v>10</v>
      </c>
      <c r="S1506" s="7264" t="s">
        <v>10</v>
      </c>
      <c r="T1506" s="7264" t="s">
        <v>10</v>
      </c>
      <c r="U1506" s="7264" t="s">
        <v>10</v>
      </c>
      <c r="V1506" s="7264" t="s">
        <v>10</v>
      </c>
      <c r="W1506" s="7264" t="s">
        <v>10</v>
      </c>
      <c r="X1506" s="7264" t="s">
        <v>10</v>
      </c>
      <c r="Y1506" s="7264" t="s">
        <v>10</v>
      </c>
      <c r="Z1506" s="7264" t="s">
        <v>10</v>
      </c>
      <c r="AA1506" s="7215" t="s">
        <v>10</v>
      </c>
      <c r="AB1506" s="7195" t="s">
        <v>10</v>
      </c>
      <c r="AC1506" s="7195" t="s">
        <v>10</v>
      </c>
      <c r="AD1506" s="7357">
        <v>14.16981</v>
      </c>
    </row>
    <row r="1507" spans="1:30" x14ac:dyDescent="0.2">
      <c r="A1507" s="7048"/>
      <c r="B1507" s="1980" t="s">
        <v>750</v>
      </c>
      <c r="C1507" s="7288" t="s">
        <v>10</v>
      </c>
      <c r="D1507" s="7265" t="s">
        <v>10</v>
      </c>
      <c r="E1507" s="7266" t="s">
        <v>10</v>
      </c>
      <c r="F1507" s="7267" t="s">
        <v>10</v>
      </c>
      <c r="G1507" s="7268" t="s">
        <v>10</v>
      </c>
      <c r="H1507" s="7268" t="s">
        <v>10</v>
      </c>
      <c r="I1507" s="7268" t="s">
        <v>10</v>
      </c>
      <c r="J1507" s="7262" t="s">
        <v>10</v>
      </c>
      <c r="K1507" s="7262" t="s">
        <v>10</v>
      </c>
      <c r="L1507" s="7262" t="s">
        <v>10</v>
      </c>
      <c r="M1507" s="7263" t="s">
        <v>10</v>
      </c>
      <c r="N1507" s="7264" t="s">
        <v>10</v>
      </c>
      <c r="O1507" s="7264" t="s">
        <v>10</v>
      </c>
      <c r="P1507" s="7264" t="s">
        <v>10</v>
      </c>
      <c r="Q1507" s="7264" t="s">
        <v>10</v>
      </c>
      <c r="R1507" s="7264" t="s">
        <v>10</v>
      </c>
      <c r="S1507" s="7264" t="s">
        <v>10</v>
      </c>
      <c r="T1507" s="7264" t="s">
        <v>10</v>
      </c>
      <c r="U1507" s="7264" t="s">
        <v>10</v>
      </c>
      <c r="V1507" s="7264" t="s">
        <v>10</v>
      </c>
      <c r="W1507" s="7264" t="s">
        <v>10</v>
      </c>
      <c r="X1507" s="7264" t="s">
        <v>10</v>
      </c>
      <c r="Y1507" s="7264" t="s">
        <v>10</v>
      </c>
      <c r="Z1507" s="7264" t="s">
        <v>10</v>
      </c>
      <c r="AA1507" s="7215" t="s">
        <v>10</v>
      </c>
      <c r="AB1507" s="7195" t="s">
        <v>10</v>
      </c>
      <c r="AC1507" s="7195" t="s">
        <v>10</v>
      </c>
      <c r="AD1507" s="7357">
        <v>23.690200000000001</v>
      </c>
    </row>
    <row r="1508" spans="1:30" x14ac:dyDescent="0.2">
      <c r="A1508" s="35"/>
      <c r="B1508" s="1980" t="s">
        <v>930</v>
      </c>
      <c r="C1508" s="7288" t="s">
        <v>10</v>
      </c>
      <c r="D1508" s="7265" t="s">
        <v>10</v>
      </c>
      <c r="E1508" s="7266" t="s">
        <v>10</v>
      </c>
      <c r="F1508" s="7267" t="s">
        <v>10</v>
      </c>
      <c r="G1508" s="7268" t="s">
        <v>10</v>
      </c>
      <c r="H1508" s="7268" t="s">
        <v>10</v>
      </c>
      <c r="I1508" s="7268" t="s">
        <v>10</v>
      </c>
      <c r="J1508" s="7262" t="s">
        <v>10</v>
      </c>
      <c r="K1508" s="7262" t="s">
        <v>10</v>
      </c>
      <c r="L1508" s="7262" t="s">
        <v>10</v>
      </c>
      <c r="M1508" s="7263" t="s">
        <v>10</v>
      </c>
      <c r="N1508" s="7264" t="s">
        <v>10</v>
      </c>
      <c r="O1508" s="7264" t="s">
        <v>10</v>
      </c>
      <c r="P1508" s="7264" t="s">
        <v>10</v>
      </c>
      <c r="Q1508" s="7264" t="s">
        <v>10</v>
      </c>
      <c r="R1508" s="7264" t="s">
        <v>10</v>
      </c>
      <c r="S1508" s="7264" t="s">
        <v>10</v>
      </c>
      <c r="T1508" s="7264" t="s">
        <v>10</v>
      </c>
      <c r="U1508" s="7264" t="s">
        <v>10</v>
      </c>
      <c r="V1508" s="7264" t="s">
        <v>10</v>
      </c>
      <c r="W1508" s="7264" t="s">
        <v>10</v>
      </c>
      <c r="X1508" s="7264" t="s">
        <v>10</v>
      </c>
      <c r="Y1508" s="7264" t="s">
        <v>10</v>
      </c>
      <c r="Z1508" s="7264" t="s">
        <v>10</v>
      </c>
      <c r="AA1508" s="7215" t="s">
        <v>10</v>
      </c>
      <c r="AB1508" s="7195" t="s">
        <v>10</v>
      </c>
      <c r="AC1508" s="7195" t="s">
        <v>10</v>
      </c>
      <c r="AD1508" s="7357">
        <v>23.0227</v>
      </c>
    </row>
    <row r="1509" spans="1:30" x14ac:dyDescent="0.2">
      <c r="B1509" s="7224" t="s">
        <v>928</v>
      </c>
      <c r="C1509" s="7225" t="s">
        <v>10</v>
      </c>
      <c r="D1509" s="7225" t="s">
        <v>10</v>
      </c>
      <c r="E1509" s="7225" t="s">
        <v>10</v>
      </c>
      <c r="F1509" s="7225" t="s">
        <v>10</v>
      </c>
      <c r="G1509" s="7225" t="s">
        <v>10</v>
      </c>
      <c r="H1509" s="7225" t="s">
        <v>10</v>
      </c>
      <c r="I1509" s="7225" t="s">
        <v>10</v>
      </c>
      <c r="J1509" s="7225" t="s">
        <v>10</v>
      </c>
      <c r="K1509" s="7225" t="s">
        <v>10</v>
      </c>
      <c r="L1509" s="7225" t="s">
        <v>10</v>
      </c>
      <c r="M1509" s="7208" t="s">
        <v>10</v>
      </c>
      <c r="N1509" s="7225" t="s">
        <v>10</v>
      </c>
      <c r="O1509" s="7225" t="s">
        <v>10</v>
      </c>
      <c r="P1509" s="7225" t="s">
        <v>10</v>
      </c>
      <c r="Q1509" s="7225" t="s">
        <v>10</v>
      </c>
      <c r="R1509" s="7225" t="s">
        <v>10</v>
      </c>
      <c r="S1509" s="7225" t="s">
        <v>10</v>
      </c>
      <c r="T1509" s="7225" t="s">
        <v>10</v>
      </c>
      <c r="U1509" s="7225" t="s">
        <v>10</v>
      </c>
      <c r="V1509" s="7225" t="s">
        <v>10</v>
      </c>
      <c r="W1509" s="7225" t="s">
        <v>10</v>
      </c>
      <c r="X1509" s="7225" t="s">
        <v>10</v>
      </c>
      <c r="Y1509" s="7225" t="s">
        <v>10</v>
      </c>
      <c r="Z1509" s="7225" t="s">
        <v>10</v>
      </c>
      <c r="AA1509" s="7225" t="s">
        <v>10</v>
      </c>
      <c r="AB1509" s="7225" t="s">
        <v>10</v>
      </c>
      <c r="AC1509" s="7225" t="s">
        <v>10</v>
      </c>
      <c r="AD1509" s="7358">
        <v>6.3695469999999998</v>
      </c>
    </row>
    <row r="1510" spans="1:30" ht="3.95" customHeight="1" x14ac:dyDescent="0.2"/>
    <row r="1511" spans="1:30" x14ac:dyDescent="0.2">
      <c r="B1511" s="7429" t="s">
        <v>947</v>
      </c>
      <c r="C1511" s="7430"/>
      <c r="D1511" s="7430"/>
      <c r="E1511" s="7430"/>
      <c r="F1511" s="7430"/>
      <c r="G1511" s="7430"/>
      <c r="H1511" s="7430"/>
      <c r="I1511" s="7430"/>
      <c r="J1511" s="7430"/>
      <c r="K1511" s="7430"/>
      <c r="L1511" s="7430"/>
      <c r="M1511" s="7430"/>
      <c r="N1511" s="7430"/>
      <c r="O1511" s="7430"/>
      <c r="P1511" s="7430"/>
      <c r="Q1511" s="7430"/>
      <c r="R1511" s="7430"/>
    </row>
    <row r="1512" spans="1:30" ht="42.95" customHeight="1" x14ac:dyDescent="0.2">
      <c r="AB1512" s="7171"/>
      <c r="AC1512" s="7171"/>
      <c r="AD1512" s="7171"/>
    </row>
    <row r="1513" spans="1:30" ht="39" customHeight="1" x14ac:dyDescent="0.2">
      <c r="A1513" s="22" t="s">
        <v>925</v>
      </c>
      <c r="B1513" s="7428" t="s">
        <v>940</v>
      </c>
      <c r="C1513" s="7426"/>
      <c r="D1513" s="7426"/>
      <c r="E1513" s="7426"/>
      <c r="F1513" s="7426"/>
      <c r="G1513" s="7426"/>
      <c r="H1513" s="7426"/>
      <c r="I1513" s="7426"/>
      <c r="J1513" s="7426"/>
      <c r="K1513" s="7426"/>
      <c r="L1513" s="7426"/>
      <c r="M1513" s="7426"/>
      <c r="N1513" s="7426"/>
      <c r="O1513" s="7426"/>
      <c r="P1513" s="7426"/>
      <c r="Q1513" s="7426"/>
      <c r="R1513" s="7426"/>
      <c r="S1513" s="7426"/>
      <c r="T1513" s="7426"/>
      <c r="U1513" s="7426"/>
      <c r="V1513" s="7426"/>
      <c r="W1513" s="7426"/>
      <c r="X1513" s="7426"/>
      <c r="Y1513" s="7426"/>
      <c r="Z1513" s="7426"/>
      <c r="AA1513" s="7426"/>
    </row>
    <row r="1514" spans="1:30" ht="45" x14ac:dyDescent="0.2">
      <c r="A1514" s="35"/>
      <c r="B1514" s="64" t="s">
        <v>72</v>
      </c>
      <c r="C1514" s="1262" t="s">
        <v>6</v>
      </c>
      <c r="D1514" s="1264" t="s">
        <v>7</v>
      </c>
      <c r="E1514" s="1266" t="s">
        <v>8</v>
      </c>
      <c r="F1514" s="1268" t="s">
        <v>145</v>
      </c>
      <c r="G1514" s="1270" t="s">
        <v>185</v>
      </c>
      <c r="H1514" s="1272" t="s">
        <v>231</v>
      </c>
      <c r="I1514" s="130" t="s">
        <v>243</v>
      </c>
      <c r="J1514" s="1274" t="s">
        <v>294</v>
      </c>
      <c r="K1514" s="391" t="s">
        <v>330</v>
      </c>
      <c r="L1514" s="436" t="s">
        <v>344</v>
      </c>
      <c r="M1514" s="597" t="s">
        <v>396</v>
      </c>
      <c r="N1514" s="586" t="s">
        <v>421</v>
      </c>
      <c r="O1514" s="659" t="s">
        <v>437</v>
      </c>
      <c r="P1514" s="737" t="s">
        <v>473</v>
      </c>
      <c r="Q1514" s="933" t="s">
        <v>613</v>
      </c>
      <c r="R1514" s="843" t="s">
        <v>668</v>
      </c>
      <c r="S1514" s="7106" t="s">
        <v>675</v>
      </c>
      <c r="T1514" s="2625" t="s">
        <v>679</v>
      </c>
      <c r="U1514" s="2626" t="s">
        <v>723</v>
      </c>
      <c r="V1514" s="2680" t="s">
        <v>733</v>
      </c>
      <c r="W1514" s="2680" t="s">
        <v>787</v>
      </c>
      <c r="X1514" s="2680" t="s">
        <v>801</v>
      </c>
      <c r="Y1514" s="2840" t="s">
        <v>802</v>
      </c>
      <c r="Z1514" s="2680" t="s">
        <v>825</v>
      </c>
      <c r="AA1514" s="7110" t="s">
        <v>828</v>
      </c>
      <c r="AB1514" s="7110" t="s">
        <v>851</v>
      </c>
      <c r="AC1514" s="7110" t="s">
        <v>852</v>
      </c>
      <c r="AD1514" s="7252" t="s">
        <v>912</v>
      </c>
    </row>
    <row r="1515" spans="1:30" x14ac:dyDescent="0.2">
      <c r="A1515" s="2424"/>
      <c r="B1515" s="7227" t="s">
        <v>937</v>
      </c>
      <c r="C1515" s="7228" t="s">
        <v>10</v>
      </c>
      <c r="D1515" s="7228" t="s">
        <v>10</v>
      </c>
      <c r="E1515" s="7228" t="s">
        <v>10</v>
      </c>
      <c r="F1515" s="7228" t="s">
        <v>10</v>
      </c>
      <c r="G1515" s="7228" t="s">
        <v>10</v>
      </c>
      <c r="H1515" s="7228" t="s">
        <v>10</v>
      </c>
      <c r="I1515" s="7228" t="s">
        <v>10</v>
      </c>
      <c r="J1515" s="7228" t="s">
        <v>10</v>
      </c>
      <c r="K1515" s="7228" t="s">
        <v>10</v>
      </c>
      <c r="L1515" s="7228" t="s">
        <v>10</v>
      </c>
      <c r="M1515" s="7229" t="s">
        <v>10</v>
      </c>
      <c r="N1515" s="7228" t="s">
        <v>10</v>
      </c>
      <c r="O1515" s="7228" t="s">
        <v>10</v>
      </c>
      <c r="P1515" s="7228" t="s">
        <v>10</v>
      </c>
      <c r="Q1515" s="7228" t="s">
        <v>10</v>
      </c>
      <c r="R1515" s="7228" t="s">
        <v>10</v>
      </c>
      <c r="S1515" s="7228" t="s">
        <v>10</v>
      </c>
      <c r="T1515" s="7228" t="s">
        <v>10</v>
      </c>
      <c r="U1515" s="7228" t="s">
        <v>10</v>
      </c>
      <c r="V1515" s="7228" t="s">
        <v>10</v>
      </c>
      <c r="W1515" s="7228" t="s">
        <v>10</v>
      </c>
      <c r="X1515" s="7228" t="s">
        <v>10</v>
      </c>
      <c r="Y1515" s="7228" t="s">
        <v>10</v>
      </c>
      <c r="Z1515" s="7228" t="s">
        <v>10</v>
      </c>
      <c r="AA1515" s="7228" t="s">
        <v>10</v>
      </c>
      <c r="AB1515" s="7228" t="s">
        <v>10</v>
      </c>
      <c r="AC1515" s="7228" t="s">
        <v>10</v>
      </c>
      <c r="AD1515" s="7357">
        <v>86.954570000000004</v>
      </c>
    </row>
    <row r="1516" spans="1:30" x14ac:dyDescent="0.2">
      <c r="A1516" s="7048"/>
      <c r="B1516" s="1980" t="s">
        <v>938</v>
      </c>
      <c r="C1516" s="7288" t="s">
        <v>10</v>
      </c>
      <c r="D1516" s="7265" t="s">
        <v>10</v>
      </c>
      <c r="E1516" s="7266" t="s">
        <v>10</v>
      </c>
      <c r="F1516" s="7267" t="s">
        <v>10</v>
      </c>
      <c r="G1516" s="7268" t="s">
        <v>10</v>
      </c>
      <c r="H1516" s="7268" t="s">
        <v>10</v>
      </c>
      <c r="I1516" s="7268" t="s">
        <v>10</v>
      </c>
      <c r="J1516" s="7262" t="s">
        <v>10</v>
      </c>
      <c r="K1516" s="7262" t="s">
        <v>10</v>
      </c>
      <c r="L1516" s="7262" t="s">
        <v>10</v>
      </c>
      <c r="M1516" s="7263" t="s">
        <v>10</v>
      </c>
      <c r="N1516" s="7264" t="s">
        <v>10</v>
      </c>
      <c r="O1516" s="7264" t="s">
        <v>10</v>
      </c>
      <c r="P1516" s="7264" t="s">
        <v>10</v>
      </c>
      <c r="Q1516" s="7264" t="s">
        <v>10</v>
      </c>
      <c r="R1516" s="7264" t="s">
        <v>10</v>
      </c>
      <c r="S1516" s="7264" t="s">
        <v>10</v>
      </c>
      <c r="T1516" s="7264" t="s">
        <v>10</v>
      </c>
      <c r="U1516" s="7264" t="s">
        <v>10</v>
      </c>
      <c r="V1516" s="7264" t="s">
        <v>10</v>
      </c>
      <c r="W1516" s="7264" t="s">
        <v>10</v>
      </c>
      <c r="X1516" s="7264" t="s">
        <v>10</v>
      </c>
      <c r="Y1516" s="7264" t="s">
        <v>10</v>
      </c>
      <c r="Z1516" s="7264" t="s">
        <v>10</v>
      </c>
      <c r="AA1516" s="7215" t="s">
        <v>10</v>
      </c>
      <c r="AB1516" s="7195" t="s">
        <v>10</v>
      </c>
      <c r="AC1516" s="7195" t="s">
        <v>10</v>
      </c>
      <c r="AD1516" s="7357">
        <v>26.836130000000001</v>
      </c>
    </row>
    <row r="1517" spans="1:30" x14ac:dyDescent="0.2">
      <c r="A1517" s="7048"/>
      <c r="B1517" s="1980" t="s">
        <v>939</v>
      </c>
      <c r="C1517" s="7288" t="s">
        <v>10</v>
      </c>
      <c r="D1517" s="7265" t="s">
        <v>10</v>
      </c>
      <c r="E1517" s="7266" t="s">
        <v>10</v>
      </c>
      <c r="F1517" s="7267" t="s">
        <v>10</v>
      </c>
      <c r="G1517" s="7268" t="s">
        <v>10</v>
      </c>
      <c r="H1517" s="7268" t="s">
        <v>10</v>
      </c>
      <c r="I1517" s="7268" t="s">
        <v>10</v>
      </c>
      <c r="J1517" s="7262" t="s">
        <v>10</v>
      </c>
      <c r="K1517" s="7262" t="s">
        <v>10</v>
      </c>
      <c r="L1517" s="7262" t="s">
        <v>10</v>
      </c>
      <c r="M1517" s="7263" t="s">
        <v>10</v>
      </c>
      <c r="N1517" s="7264" t="s">
        <v>10</v>
      </c>
      <c r="O1517" s="7264" t="s">
        <v>10</v>
      </c>
      <c r="P1517" s="7264" t="s">
        <v>10</v>
      </c>
      <c r="Q1517" s="7264" t="s">
        <v>10</v>
      </c>
      <c r="R1517" s="7264" t="s">
        <v>10</v>
      </c>
      <c r="S1517" s="7264" t="s">
        <v>10</v>
      </c>
      <c r="T1517" s="7264" t="s">
        <v>10</v>
      </c>
      <c r="U1517" s="7264" t="s">
        <v>10</v>
      </c>
      <c r="V1517" s="7264" t="s">
        <v>10</v>
      </c>
      <c r="W1517" s="7264" t="s">
        <v>10</v>
      </c>
      <c r="X1517" s="7264" t="s">
        <v>10</v>
      </c>
      <c r="Y1517" s="7264" t="s">
        <v>10</v>
      </c>
      <c r="Z1517" s="7264" t="s">
        <v>10</v>
      </c>
      <c r="AA1517" s="7215" t="s">
        <v>10</v>
      </c>
      <c r="AB1517" s="7195" t="s">
        <v>10</v>
      </c>
      <c r="AC1517" s="7195" t="s">
        <v>10</v>
      </c>
      <c r="AD1517" s="7357">
        <v>2.426078</v>
      </c>
    </row>
    <row r="1518" spans="1:30" x14ac:dyDescent="0.2">
      <c r="A1518" s="2648"/>
      <c r="B1518" s="7224" t="s">
        <v>928</v>
      </c>
      <c r="C1518" s="7225" t="s">
        <v>10</v>
      </c>
      <c r="D1518" s="7225" t="s">
        <v>10</v>
      </c>
      <c r="E1518" s="7225" t="s">
        <v>10</v>
      </c>
      <c r="F1518" s="7225" t="s">
        <v>10</v>
      </c>
      <c r="G1518" s="7225" t="s">
        <v>10</v>
      </c>
      <c r="H1518" s="7225" t="s">
        <v>10</v>
      </c>
      <c r="I1518" s="7225" t="s">
        <v>10</v>
      </c>
      <c r="J1518" s="7225" t="s">
        <v>10</v>
      </c>
      <c r="K1518" s="7225" t="s">
        <v>10</v>
      </c>
      <c r="L1518" s="7225" t="s">
        <v>10</v>
      </c>
      <c r="M1518" s="7208" t="s">
        <v>10</v>
      </c>
      <c r="N1518" s="7225" t="s">
        <v>10</v>
      </c>
      <c r="O1518" s="7225" t="s">
        <v>10</v>
      </c>
      <c r="P1518" s="7225" t="s">
        <v>10</v>
      </c>
      <c r="Q1518" s="7225" t="s">
        <v>10</v>
      </c>
      <c r="R1518" s="7225" t="s">
        <v>10</v>
      </c>
      <c r="S1518" s="7225" t="s">
        <v>10</v>
      </c>
      <c r="T1518" s="7225" t="s">
        <v>10</v>
      </c>
      <c r="U1518" s="7225" t="s">
        <v>10</v>
      </c>
      <c r="V1518" s="7225" t="s">
        <v>10</v>
      </c>
      <c r="W1518" s="7225" t="s">
        <v>10</v>
      </c>
      <c r="X1518" s="7225" t="s">
        <v>10</v>
      </c>
      <c r="Y1518" s="7225" t="s">
        <v>10</v>
      </c>
      <c r="Z1518" s="7225" t="s">
        <v>10</v>
      </c>
      <c r="AA1518" s="7225" t="s">
        <v>10</v>
      </c>
      <c r="AB1518" s="7225" t="s">
        <v>10</v>
      </c>
      <c r="AC1518" s="7225" t="s">
        <v>10</v>
      </c>
      <c r="AD1518" s="7358">
        <v>5.5627599999999999</v>
      </c>
    </row>
    <row r="1519" spans="1:30" ht="3.95" customHeight="1" x14ac:dyDescent="0.2">
      <c r="A1519" s="7048"/>
    </row>
    <row r="1520" spans="1:30" x14ac:dyDescent="0.2">
      <c r="A1520" s="35"/>
      <c r="B1520" s="7429" t="s">
        <v>962</v>
      </c>
      <c r="C1520" s="7430"/>
      <c r="D1520" s="7430"/>
      <c r="E1520" s="7430"/>
      <c r="F1520" s="7430"/>
      <c r="G1520" s="7430"/>
      <c r="H1520" s="7430"/>
      <c r="I1520" s="7430"/>
      <c r="J1520" s="7430"/>
      <c r="K1520" s="7430"/>
      <c r="L1520" s="7430"/>
      <c r="M1520" s="7430"/>
      <c r="N1520" s="7430"/>
      <c r="O1520" s="7430"/>
      <c r="P1520" s="7430"/>
      <c r="Q1520" s="7430"/>
      <c r="R1520" s="7430"/>
    </row>
    <row r="1521" spans="1:30" ht="42.95" customHeight="1" x14ac:dyDescent="0.2">
      <c r="AB1521" s="7171"/>
      <c r="AC1521" s="7171"/>
      <c r="AD1521" s="7171"/>
    </row>
    <row r="1522" spans="1:30" ht="39" customHeight="1" x14ac:dyDescent="0.2">
      <c r="A1522" s="341" t="s">
        <v>936</v>
      </c>
      <c r="B1522" s="7425" t="s">
        <v>955</v>
      </c>
      <c r="C1522" s="7425"/>
      <c r="D1522" s="7425"/>
      <c r="E1522" s="7425"/>
      <c r="F1522" s="7425"/>
      <c r="G1522" s="7425"/>
      <c r="H1522" s="7425"/>
      <c r="I1522" s="7425"/>
      <c r="J1522" s="7425"/>
      <c r="K1522" s="7425"/>
      <c r="L1522" s="7425"/>
      <c r="M1522" s="7425"/>
      <c r="N1522" s="7425"/>
      <c r="O1522" s="7425"/>
      <c r="P1522" s="7425"/>
      <c r="Q1522" s="7425"/>
      <c r="R1522" s="7425"/>
      <c r="S1522" s="7425"/>
      <c r="T1522" s="7425"/>
      <c r="U1522" s="7426"/>
      <c r="V1522" s="7426"/>
      <c r="W1522" s="7426"/>
      <c r="X1522" s="7426"/>
      <c r="Y1522" s="7426"/>
      <c r="Z1522" s="7426"/>
      <c r="AA1522" s="7426"/>
      <c r="AB1522" s="7048"/>
      <c r="AC1522" s="7048"/>
      <c r="AD1522" s="7048"/>
    </row>
    <row r="1523" spans="1:30" ht="45" x14ac:dyDescent="0.2">
      <c r="A1523" s="7250"/>
      <c r="B1523" s="7273" t="s">
        <v>72</v>
      </c>
      <c r="C1523" s="7253" t="s">
        <v>6</v>
      </c>
      <c r="D1523" s="7254" t="s">
        <v>7</v>
      </c>
      <c r="E1523" s="7255" t="s">
        <v>8</v>
      </c>
      <c r="F1523" s="7256" t="s">
        <v>145</v>
      </c>
      <c r="G1523" s="7257" t="s">
        <v>185</v>
      </c>
      <c r="H1523" s="7258" t="s">
        <v>231</v>
      </c>
      <c r="I1523" s="7259" t="s">
        <v>243</v>
      </c>
      <c r="J1523" s="7240" t="s">
        <v>294</v>
      </c>
      <c r="K1523" s="7240" t="s">
        <v>330</v>
      </c>
      <c r="L1523" s="7240" t="s">
        <v>344</v>
      </c>
      <c r="M1523" s="7242" t="s">
        <v>396</v>
      </c>
      <c r="N1523" s="7243" t="s">
        <v>421</v>
      </c>
      <c r="O1523" s="7244" t="s">
        <v>437</v>
      </c>
      <c r="P1523" s="7245" t="s">
        <v>471</v>
      </c>
      <c r="Q1523" s="7242" t="s">
        <v>613</v>
      </c>
      <c r="R1523" s="7246" t="s">
        <v>668</v>
      </c>
      <c r="S1523" s="7260" t="s">
        <v>675</v>
      </c>
      <c r="T1523" s="7261" t="s">
        <v>679</v>
      </c>
      <c r="U1523" s="7261" t="s">
        <v>723</v>
      </c>
      <c r="V1523" s="7261" t="s">
        <v>733</v>
      </c>
      <c r="W1523" s="7261" t="s">
        <v>787</v>
      </c>
      <c r="X1523" s="7202" t="s">
        <v>801</v>
      </c>
      <c r="Y1523" s="7202" t="s">
        <v>802</v>
      </c>
      <c r="Z1523" s="7202" t="s">
        <v>825</v>
      </c>
      <c r="AA1523" s="7110" t="s">
        <v>828</v>
      </c>
      <c r="AB1523" s="7193" t="s">
        <v>851</v>
      </c>
      <c r="AC1523" s="7193" t="s">
        <v>852</v>
      </c>
      <c r="AD1523" s="7252" t="s">
        <v>912</v>
      </c>
    </row>
    <row r="1524" spans="1:30" x14ac:dyDescent="0.2">
      <c r="A1524" s="7053"/>
      <c r="B1524" s="7294" t="s">
        <v>952</v>
      </c>
      <c r="C1524" s="7279" t="s">
        <v>10</v>
      </c>
      <c r="D1524" s="7280" t="s">
        <v>10</v>
      </c>
      <c r="E1524" s="7281" t="s">
        <v>10</v>
      </c>
      <c r="F1524" s="7282" t="s">
        <v>10</v>
      </c>
      <c r="G1524" s="7283" t="s">
        <v>10</v>
      </c>
      <c r="H1524" s="7283" t="s">
        <v>10</v>
      </c>
      <c r="I1524" s="7283" t="s">
        <v>10</v>
      </c>
      <c r="J1524" s="7284" t="s">
        <v>10</v>
      </c>
      <c r="K1524" s="7284" t="s">
        <v>10</v>
      </c>
      <c r="L1524" s="7284" t="s">
        <v>10</v>
      </c>
      <c r="M1524" s="7285" t="s">
        <v>10</v>
      </c>
      <c r="N1524" s="7286" t="s">
        <v>10</v>
      </c>
      <c r="O1524" s="7286" t="s">
        <v>10</v>
      </c>
      <c r="P1524" s="7286" t="s">
        <v>10</v>
      </c>
      <c r="Q1524" s="7286" t="s">
        <v>10</v>
      </c>
      <c r="R1524" s="7286" t="s">
        <v>10</v>
      </c>
      <c r="S1524" s="7286" t="s">
        <v>10</v>
      </c>
      <c r="T1524" s="7286" t="s">
        <v>10</v>
      </c>
      <c r="U1524" s="7286" t="s">
        <v>10</v>
      </c>
      <c r="V1524" s="7286" t="s">
        <v>10</v>
      </c>
      <c r="W1524" s="7286" t="s">
        <v>10</v>
      </c>
      <c r="X1524" s="7286" t="s">
        <v>10</v>
      </c>
      <c r="Y1524" s="7286" t="s">
        <v>10</v>
      </c>
      <c r="Z1524" s="7286" t="s">
        <v>10</v>
      </c>
      <c r="AA1524" s="7229" t="s">
        <v>10</v>
      </c>
      <c r="AB1524" s="7287" t="s">
        <v>10</v>
      </c>
      <c r="AC1524" s="7287" t="s">
        <v>10</v>
      </c>
      <c r="AD1524" s="7357">
        <v>90.768665999999996</v>
      </c>
    </row>
    <row r="1525" spans="1:30" x14ac:dyDescent="0.2">
      <c r="A1525" s="7053"/>
      <c r="B1525" s="1980" t="s">
        <v>953</v>
      </c>
      <c r="C1525" s="7288" t="s">
        <v>10</v>
      </c>
      <c r="D1525" s="7265" t="s">
        <v>10</v>
      </c>
      <c r="E1525" s="7266" t="s">
        <v>10</v>
      </c>
      <c r="F1525" s="7267" t="s">
        <v>10</v>
      </c>
      <c r="G1525" s="7268" t="s">
        <v>10</v>
      </c>
      <c r="H1525" s="7268" t="s">
        <v>10</v>
      </c>
      <c r="I1525" s="7268" t="s">
        <v>10</v>
      </c>
      <c r="J1525" s="7262" t="s">
        <v>10</v>
      </c>
      <c r="K1525" s="7262" t="s">
        <v>10</v>
      </c>
      <c r="L1525" s="7262" t="s">
        <v>10</v>
      </c>
      <c r="M1525" s="7263" t="s">
        <v>10</v>
      </c>
      <c r="N1525" s="7264" t="s">
        <v>10</v>
      </c>
      <c r="O1525" s="7264" t="s">
        <v>10</v>
      </c>
      <c r="P1525" s="7264" t="s">
        <v>10</v>
      </c>
      <c r="Q1525" s="7264" t="s">
        <v>10</v>
      </c>
      <c r="R1525" s="7264" t="s">
        <v>10</v>
      </c>
      <c r="S1525" s="7264" t="s">
        <v>10</v>
      </c>
      <c r="T1525" s="7264" t="s">
        <v>10</v>
      </c>
      <c r="U1525" s="7264" t="s">
        <v>10</v>
      </c>
      <c r="V1525" s="7264" t="s">
        <v>10</v>
      </c>
      <c r="W1525" s="7264" t="s">
        <v>10</v>
      </c>
      <c r="X1525" s="7264" t="s">
        <v>10</v>
      </c>
      <c r="Y1525" s="7264" t="s">
        <v>10</v>
      </c>
      <c r="Z1525" s="7264" t="s">
        <v>10</v>
      </c>
      <c r="AA1525" s="7215" t="s">
        <v>10</v>
      </c>
      <c r="AB1525" s="7195" t="s">
        <v>10</v>
      </c>
      <c r="AC1525" s="7195" t="s">
        <v>10</v>
      </c>
      <c r="AD1525" s="7357">
        <v>5.6222542000000004</v>
      </c>
    </row>
    <row r="1526" spans="1:30" x14ac:dyDescent="0.2">
      <c r="A1526" s="7053"/>
      <c r="B1526" s="7295" t="s">
        <v>954</v>
      </c>
      <c r="C1526" s="7289" t="s">
        <v>10</v>
      </c>
      <c r="D1526" s="7290" t="s">
        <v>10</v>
      </c>
      <c r="E1526" s="7291" t="s">
        <v>10</v>
      </c>
      <c r="F1526" s="7292" t="s">
        <v>10</v>
      </c>
      <c r="G1526" s="7293" t="s">
        <v>10</v>
      </c>
      <c r="H1526" s="7293" t="s">
        <v>10</v>
      </c>
      <c r="I1526" s="7293" t="s">
        <v>10</v>
      </c>
      <c r="J1526" s="7269" t="s">
        <v>10</v>
      </c>
      <c r="K1526" s="7269" t="s">
        <v>10</v>
      </c>
      <c r="L1526" s="7269" t="s">
        <v>10</v>
      </c>
      <c r="M1526" s="7270" t="s">
        <v>10</v>
      </c>
      <c r="N1526" s="7271" t="s">
        <v>10</v>
      </c>
      <c r="O1526" s="7271" t="s">
        <v>10</v>
      </c>
      <c r="P1526" s="7271" t="s">
        <v>10</v>
      </c>
      <c r="Q1526" s="7271" t="s">
        <v>10</v>
      </c>
      <c r="R1526" s="7271" t="s">
        <v>10</v>
      </c>
      <c r="S1526" s="7271" t="s">
        <v>10</v>
      </c>
      <c r="T1526" s="7271" t="s">
        <v>10</v>
      </c>
      <c r="U1526" s="7271" t="s">
        <v>10</v>
      </c>
      <c r="V1526" s="7271" t="s">
        <v>10</v>
      </c>
      <c r="W1526" s="7271" t="s">
        <v>10</v>
      </c>
      <c r="X1526" s="7271" t="s">
        <v>10</v>
      </c>
      <c r="Y1526" s="7271" t="s">
        <v>10</v>
      </c>
      <c r="Z1526" s="7271" t="s">
        <v>10</v>
      </c>
      <c r="AA1526" s="7208" t="s">
        <v>10</v>
      </c>
      <c r="AB1526" s="7189" t="s">
        <v>10</v>
      </c>
      <c r="AC1526" s="7189" t="s">
        <v>10</v>
      </c>
      <c r="AD1526" s="7358">
        <v>3.6090797999999999</v>
      </c>
    </row>
    <row r="1527" spans="1:30" ht="3.95" customHeight="1" x14ac:dyDescent="0.2">
      <c r="A1527" s="7048"/>
      <c r="B1527" s="7272"/>
      <c r="C1527" s="7274"/>
      <c r="D1527" s="7275"/>
      <c r="E1527" s="7276"/>
      <c r="F1527" s="7277"/>
      <c r="G1527" s="7278"/>
      <c r="H1527" s="7278"/>
      <c r="I1527" s="7278"/>
      <c r="J1527" s="7262"/>
      <c r="K1527" s="7262"/>
      <c r="L1527" s="7262"/>
      <c r="M1527" s="7263"/>
      <c r="N1527" s="7264"/>
      <c r="O1527" s="7264"/>
      <c r="P1527" s="7264"/>
      <c r="Q1527" s="7264"/>
      <c r="R1527" s="7264"/>
      <c r="S1527" s="7264"/>
      <c r="T1527" s="7264"/>
      <c r="U1527" s="7264"/>
      <c r="V1527" s="7264"/>
      <c r="W1527" s="7264"/>
      <c r="X1527" s="7264"/>
      <c r="Y1527" s="7264"/>
      <c r="Z1527" s="7264"/>
      <c r="AA1527" s="7215"/>
      <c r="AB1527" s="7195"/>
      <c r="AC1527" s="7249"/>
      <c r="AD1527" s="7048"/>
    </row>
    <row r="1528" spans="1:30" x14ac:dyDescent="0.2">
      <c r="A1528" s="7048"/>
      <c r="B1528" s="7427" t="s">
        <v>956</v>
      </c>
      <c r="C1528" s="7427"/>
      <c r="D1528" s="7427"/>
      <c r="E1528" s="7427"/>
      <c r="F1528" s="7427"/>
      <c r="G1528" s="7427"/>
      <c r="H1528" s="7427">
        <v>57.877000000000002</v>
      </c>
      <c r="I1528" s="7427"/>
      <c r="J1528" s="7427"/>
      <c r="K1528" s="7427"/>
      <c r="L1528" s="7427"/>
      <c r="M1528" s="7427"/>
      <c r="N1528" s="7427"/>
      <c r="O1528" s="7427"/>
      <c r="P1528" s="7427"/>
      <c r="Q1528" s="7427"/>
      <c r="R1528" s="7427"/>
      <c r="S1528" s="629"/>
      <c r="T1528" s="629"/>
      <c r="U1528" s="629"/>
      <c r="V1528" s="629"/>
      <c r="W1528" s="629"/>
      <c r="X1528" s="629"/>
      <c r="Y1528" s="629"/>
      <c r="Z1528" s="629"/>
      <c r="AA1528" s="2457"/>
      <c r="AB1528" s="7195"/>
      <c r="AC1528" s="7249"/>
      <c r="AD1528" s="7048"/>
    </row>
    <row r="1529" spans="1:30" ht="42.95" customHeight="1" x14ac:dyDescent="0.2">
      <c r="AB1529" s="7171"/>
      <c r="AC1529" s="7171"/>
      <c r="AD1529" s="7171"/>
    </row>
    <row r="1530" spans="1:30" ht="39" customHeight="1" x14ac:dyDescent="0.2">
      <c r="A1530" s="341" t="s">
        <v>959</v>
      </c>
      <c r="B1530" s="7425" t="s">
        <v>957</v>
      </c>
      <c r="C1530" s="7425"/>
      <c r="D1530" s="7425"/>
      <c r="E1530" s="7425"/>
      <c r="F1530" s="7425"/>
      <c r="G1530" s="7425"/>
      <c r="H1530" s="7425"/>
      <c r="I1530" s="7425"/>
      <c r="J1530" s="7425"/>
      <c r="K1530" s="7425"/>
      <c r="L1530" s="7425"/>
      <c r="M1530" s="7425"/>
      <c r="N1530" s="7425"/>
      <c r="O1530" s="7425"/>
      <c r="P1530" s="7425"/>
      <c r="Q1530" s="7425"/>
      <c r="R1530" s="7425"/>
      <c r="S1530" s="7425"/>
      <c r="T1530" s="7425"/>
      <c r="U1530" s="7426"/>
      <c r="V1530" s="7426"/>
      <c r="W1530" s="7426"/>
      <c r="X1530" s="7426"/>
      <c r="Y1530" s="7426"/>
      <c r="Z1530" s="7426"/>
      <c r="AA1530" s="7426"/>
      <c r="AB1530" s="7048"/>
      <c r="AC1530" s="7048"/>
      <c r="AD1530" s="7048"/>
    </row>
    <row r="1531" spans="1:30" ht="45" x14ac:dyDescent="0.2">
      <c r="A1531" s="7250"/>
      <c r="B1531" s="7273" t="s">
        <v>72</v>
      </c>
      <c r="C1531" s="7253" t="s">
        <v>6</v>
      </c>
      <c r="D1531" s="7254" t="s">
        <v>7</v>
      </c>
      <c r="E1531" s="7255" t="s">
        <v>8</v>
      </c>
      <c r="F1531" s="7256" t="s">
        <v>145</v>
      </c>
      <c r="G1531" s="7257" t="s">
        <v>185</v>
      </c>
      <c r="H1531" s="7258" t="s">
        <v>231</v>
      </c>
      <c r="I1531" s="7259" t="s">
        <v>243</v>
      </c>
      <c r="J1531" s="7240" t="s">
        <v>294</v>
      </c>
      <c r="K1531" s="7240" t="s">
        <v>330</v>
      </c>
      <c r="L1531" s="7240" t="s">
        <v>344</v>
      </c>
      <c r="M1531" s="7242" t="s">
        <v>396</v>
      </c>
      <c r="N1531" s="7243" t="s">
        <v>421</v>
      </c>
      <c r="O1531" s="7244" t="s">
        <v>437</v>
      </c>
      <c r="P1531" s="7245" t="s">
        <v>471</v>
      </c>
      <c r="Q1531" s="7242" t="s">
        <v>613</v>
      </c>
      <c r="R1531" s="7246" t="s">
        <v>668</v>
      </c>
      <c r="S1531" s="7260" t="s">
        <v>675</v>
      </c>
      <c r="T1531" s="7261" t="s">
        <v>679</v>
      </c>
      <c r="U1531" s="7261" t="s">
        <v>723</v>
      </c>
      <c r="V1531" s="7261" t="s">
        <v>733</v>
      </c>
      <c r="W1531" s="7261" t="s">
        <v>787</v>
      </c>
      <c r="X1531" s="7202" t="s">
        <v>801</v>
      </c>
      <c r="Y1531" s="7202" t="s">
        <v>802</v>
      </c>
      <c r="Z1531" s="7202" t="s">
        <v>825</v>
      </c>
      <c r="AA1531" s="7110" t="s">
        <v>828</v>
      </c>
      <c r="AB1531" s="7193" t="s">
        <v>851</v>
      </c>
      <c r="AC1531" s="7193" t="s">
        <v>852</v>
      </c>
      <c r="AD1531" s="7252" t="s">
        <v>912</v>
      </c>
    </row>
    <row r="1532" spans="1:30" x14ac:dyDescent="0.2">
      <c r="A1532" s="7053"/>
      <c r="B1532" s="7294" t="s">
        <v>952</v>
      </c>
      <c r="C1532" s="7279" t="s">
        <v>10</v>
      </c>
      <c r="D1532" s="7280" t="s">
        <v>10</v>
      </c>
      <c r="E1532" s="7281" t="s">
        <v>10</v>
      </c>
      <c r="F1532" s="7282" t="s">
        <v>10</v>
      </c>
      <c r="G1532" s="7283" t="s">
        <v>10</v>
      </c>
      <c r="H1532" s="7283" t="s">
        <v>10</v>
      </c>
      <c r="I1532" s="7283" t="s">
        <v>10</v>
      </c>
      <c r="J1532" s="7284" t="s">
        <v>10</v>
      </c>
      <c r="K1532" s="7284" t="s">
        <v>10</v>
      </c>
      <c r="L1532" s="7284" t="s">
        <v>10</v>
      </c>
      <c r="M1532" s="7285" t="s">
        <v>10</v>
      </c>
      <c r="N1532" s="7286" t="s">
        <v>10</v>
      </c>
      <c r="O1532" s="7286" t="s">
        <v>10</v>
      </c>
      <c r="P1532" s="7286" t="s">
        <v>10</v>
      </c>
      <c r="Q1532" s="7286" t="s">
        <v>10</v>
      </c>
      <c r="R1532" s="7286" t="s">
        <v>10</v>
      </c>
      <c r="S1532" s="7286" t="s">
        <v>10</v>
      </c>
      <c r="T1532" s="7286" t="s">
        <v>10</v>
      </c>
      <c r="U1532" s="7286" t="s">
        <v>10</v>
      </c>
      <c r="V1532" s="7286" t="s">
        <v>10</v>
      </c>
      <c r="W1532" s="7286" t="s">
        <v>10</v>
      </c>
      <c r="X1532" s="7286" t="s">
        <v>10</v>
      </c>
      <c r="Y1532" s="7286" t="s">
        <v>10</v>
      </c>
      <c r="Z1532" s="7286" t="s">
        <v>10</v>
      </c>
      <c r="AA1532" s="7229" t="s">
        <v>10</v>
      </c>
      <c r="AB1532" s="7287" t="s">
        <v>10</v>
      </c>
      <c r="AC1532" s="7287" t="s">
        <v>10</v>
      </c>
      <c r="AD1532" s="7357">
        <v>62.253340999999999</v>
      </c>
    </row>
    <row r="1533" spans="1:30" x14ac:dyDescent="0.2">
      <c r="A1533" s="7053"/>
      <c r="B1533" s="1980" t="s">
        <v>953</v>
      </c>
      <c r="C1533" s="7288" t="s">
        <v>10</v>
      </c>
      <c r="D1533" s="7265" t="s">
        <v>10</v>
      </c>
      <c r="E1533" s="7266" t="s">
        <v>10</v>
      </c>
      <c r="F1533" s="7267" t="s">
        <v>10</v>
      </c>
      <c r="G1533" s="7268" t="s">
        <v>10</v>
      </c>
      <c r="H1533" s="7268" t="s">
        <v>10</v>
      </c>
      <c r="I1533" s="7268" t="s">
        <v>10</v>
      </c>
      <c r="J1533" s="7262" t="s">
        <v>10</v>
      </c>
      <c r="K1533" s="7262" t="s">
        <v>10</v>
      </c>
      <c r="L1533" s="7262" t="s">
        <v>10</v>
      </c>
      <c r="M1533" s="7263" t="s">
        <v>10</v>
      </c>
      <c r="N1533" s="7264" t="s">
        <v>10</v>
      </c>
      <c r="O1533" s="7264" t="s">
        <v>10</v>
      </c>
      <c r="P1533" s="7264" t="s">
        <v>10</v>
      </c>
      <c r="Q1533" s="7264" t="s">
        <v>10</v>
      </c>
      <c r="R1533" s="7264" t="s">
        <v>10</v>
      </c>
      <c r="S1533" s="7264" t="s">
        <v>10</v>
      </c>
      <c r="T1533" s="7264" t="s">
        <v>10</v>
      </c>
      <c r="U1533" s="7264" t="s">
        <v>10</v>
      </c>
      <c r="V1533" s="7264" t="s">
        <v>10</v>
      </c>
      <c r="W1533" s="7264" t="s">
        <v>10</v>
      </c>
      <c r="X1533" s="7264" t="s">
        <v>10</v>
      </c>
      <c r="Y1533" s="7264" t="s">
        <v>10</v>
      </c>
      <c r="Z1533" s="7264" t="s">
        <v>10</v>
      </c>
      <c r="AA1533" s="7215" t="s">
        <v>10</v>
      </c>
      <c r="AB1533" s="7195" t="s">
        <v>10</v>
      </c>
      <c r="AC1533" s="7195" t="s">
        <v>10</v>
      </c>
      <c r="AD1533" s="7357">
        <v>30.157364000000001</v>
      </c>
    </row>
    <row r="1534" spans="1:30" x14ac:dyDescent="0.2">
      <c r="A1534" s="7053"/>
      <c r="B1534" s="7295" t="s">
        <v>954</v>
      </c>
      <c r="C1534" s="7289" t="s">
        <v>10</v>
      </c>
      <c r="D1534" s="7290" t="s">
        <v>10</v>
      </c>
      <c r="E1534" s="7291" t="s">
        <v>10</v>
      </c>
      <c r="F1534" s="7292" t="s">
        <v>10</v>
      </c>
      <c r="G1534" s="7293" t="s">
        <v>10</v>
      </c>
      <c r="H1534" s="7293" t="s">
        <v>10</v>
      </c>
      <c r="I1534" s="7293" t="s">
        <v>10</v>
      </c>
      <c r="J1534" s="7269" t="s">
        <v>10</v>
      </c>
      <c r="K1534" s="7269" t="s">
        <v>10</v>
      </c>
      <c r="L1534" s="7269" t="s">
        <v>10</v>
      </c>
      <c r="M1534" s="7270" t="s">
        <v>10</v>
      </c>
      <c r="N1534" s="7271" t="s">
        <v>10</v>
      </c>
      <c r="O1534" s="7271" t="s">
        <v>10</v>
      </c>
      <c r="P1534" s="7271" t="s">
        <v>10</v>
      </c>
      <c r="Q1534" s="7271" t="s">
        <v>10</v>
      </c>
      <c r="R1534" s="7271" t="s">
        <v>10</v>
      </c>
      <c r="S1534" s="7271" t="s">
        <v>10</v>
      </c>
      <c r="T1534" s="7271" t="s">
        <v>10</v>
      </c>
      <c r="U1534" s="7271" t="s">
        <v>10</v>
      </c>
      <c r="V1534" s="7271" t="s">
        <v>10</v>
      </c>
      <c r="W1534" s="7271" t="s">
        <v>10</v>
      </c>
      <c r="X1534" s="7271" t="s">
        <v>10</v>
      </c>
      <c r="Y1534" s="7271" t="s">
        <v>10</v>
      </c>
      <c r="Z1534" s="7271" t="s">
        <v>10</v>
      </c>
      <c r="AA1534" s="7208" t="s">
        <v>10</v>
      </c>
      <c r="AB1534" s="7189" t="s">
        <v>10</v>
      </c>
      <c r="AC1534" s="7189" t="s">
        <v>10</v>
      </c>
      <c r="AD1534" s="7358">
        <v>7.5892941</v>
      </c>
    </row>
    <row r="1535" spans="1:30" ht="3.95" customHeight="1" x14ac:dyDescent="0.2">
      <c r="A1535" s="7048"/>
      <c r="B1535" s="7272"/>
      <c r="C1535" s="7274"/>
      <c r="D1535" s="7275"/>
      <c r="E1535" s="7276"/>
      <c r="F1535" s="7277"/>
      <c r="G1535" s="7278"/>
      <c r="H1535" s="7278"/>
      <c r="I1535" s="7278"/>
      <c r="J1535" s="7262"/>
      <c r="K1535" s="7262"/>
      <c r="L1535" s="7262"/>
      <c r="M1535" s="7263"/>
      <c r="N1535" s="7264"/>
      <c r="O1535" s="7264"/>
      <c r="P1535" s="7264"/>
      <c r="Q1535" s="7264"/>
      <c r="R1535" s="7264"/>
      <c r="S1535" s="7264"/>
      <c r="T1535" s="7264"/>
      <c r="U1535" s="7264"/>
      <c r="V1535" s="7264"/>
      <c r="W1535" s="7264"/>
      <c r="X1535" s="7264"/>
      <c r="Y1535" s="7264"/>
      <c r="Z1535" s="7264"/>
      <c r="AA1535" s="7215"/>
      <c r="AB1535" s="7195"/>
      <c r="AC1535" s="7249"/>
      <c r="AD1535" s="7048"/>
    </row>
    <row r="1536" spans="1:30" x14ac:dyDescent="0.2">
      <c r="A1536" s="7048"/>
      <c r="B1536" s="7427" t="s">
        <v>956</v>
      </c>
      <c r="C1536" s="7427"/>
      <c r="D1536" s="7427"/>
      <c r="E1536" s="7427"/>
      <c r="F1536" s="7427"/>
      <c r="G1536" s="7427"/>
      <c r="H1536" s="7427">
        <v>57.877000000000002</v>
      </c>
      <c r="I1536" s="7427"/>
      <c r="J1536" s="7427"/>
      <c r="K1536" s="7427"/>
      <c r="L1536" s="7427"/>
      <c r="M1536" s="7427"/>
      <c r="N1536" s="7427"/>
      <c r="O1536" s="7427"/>
      <c r="P1536" s="7427"/>
      <c r="Q1536" s="7427"/>
      <c r="R1536" s="7427"/>
      <c r="S1536" s="629"/>
      <c r="T1536" s="629"/>
      <c r="U1536" s="629"/>
      <c r="V1536" s="629"/>
      <c r="W1536" s="629"/>
      <c r="X1536" s="629"/>
      <c r="Y1536" s="629"/>
      <c r="Z1536" s="629"/>
      <c r="AA1536" s="2457"/>
      <c r="AB1536" s="7195"/>
      <c r="AC1536" s="7249"/>
      <c r="AD1536" s="7048"/>
    </row>
    <row r="1537" spans="1:30" ht="42.95" customHeight="1" x14ac:dyDescent="0.2">
      <c r="AB1537" s="7171"/>
      <c r="AC1537" s="7171"/>
      <c r="AD1537" s="7171"/>
    </row>
    <row r="1538" spans="1:30" ht="39" customHeight="1" x14ac:dyDescent="0.2">
      <c r="A1538" s="341" t="s">
        <v>960</v>
      </c>
      <c r="B1538" s="7425" t="s">
        <v>958</v>
      </c>
      <c r="C1538" s="7425"/>
      <c r="D1538" s="7425"/>
      <c r="E1538" s="7425"/>
      <c r="F1538" s="7425"/>
      <c r="G1538" s="7425"/>
      <c r="H1538" s="7425"/>
      <c r="I1538" s="7425"/>
      <c r="J1538" s="7425"/>
      <c r="K1538" s="7425"/>
      <c r="L1538" s="7425"/>
      <c r="M1538" s="7425"/>
      <c r="N1538" s="7425"/>
      <c r="O1538" s="7425"/>
      <c r="P1538" s="7425"/>
      <c r="Q1538" s="7425"/>
      <c r="R1538" s="7425"/>
      <c r="S1538" s="7425"/>
      <c r="T1538" s="7425"/>
      <c r="U1538" s="7426"/>
      <c r="V1538" s="7426"/>
      <c r="W1538" s="7426"/>
      <c r="X1538" s="7426"/>
      <c r="Y1538" s="7426"/>
      <c r="Z1538" s="7426"/>
      <c r="AA1538" s="7426"/>
      <c r="AB1538" s="7048"/>
      <c r="AC1538" s="7048"/>
      <c r="AD1538" s="7048"/>
    </row>
    <row r="1539" spans="1:30" ht="45" x14ac:dyDescent="0.2">
      <c r="A1539" s="7250"/>
      <c r="B1539" s="7273" t="s">
        <v>72</v>
      </c>
      <c r="C1539" s="7253" t="s">
        <v>6</v>
      </c>
      <c r="D1539" s="7254" t="s">
        <v>7</v>
      </c>
      <c r="E1539" s="7255" t="s">
        <v>8</v>
      </c>
      <c r="F1539" s="7256" t="s">
        <v>145</v>
      </c>
      <c r="G1539" s="7257" t="s">
        <v>185</v>
      </c>
      <c r="H1539" s="7258" t="s">
        <v>231</v>
      </c>
      <c r="I1539" s="7259" t="s">
        <v>243</v>
      </c>
      <c r="J1539" s="7240" t="s">
        <v>294</v>
      </c>
      <c r="K1539" s="7240" t="s">
        <v>330</v>
      </c>
      <c r="L1539" s="7240" t="s">
        <v>344</v>
      </c>
      <c r="M1539" s="7242" t="s">
        <v>396</v>
      </c>
      <c r="N1539" s="7243" t="s">
        <v>421</v>
      </c>
      <c r="O1539" s="7244" t="s">
        <v>437</v>
      </c>
      <c r="P1539" s="7245" t="s">
        <v>471</v>
      </c>
      <c r="Q1539" s="7242" t="s">
        <v>613</v>
      </c>
      <c r="R1539" s="7246" t="s">
        <v>668</v>
      </c>
      <c r="S1539" s="7260" t="s">
        <v>675</v>
      </c>
      <c r="T1539" s="7261" t="s">
        <v>679</v>
      </c>
      <c r="U1539" s="7261" t="s">
        <v>723</v>
      </c>
      <c r="V1539" s="7261" t="s">
        <v>733</v>
      </c>
      <c r="W1539" s="7261" t="s">
        <v>787</v>
      </c>
      <c r="X1539" s="7202" t="s">
        <v>801</v>
      </c>
      <c r="Y1539" s="7202" t="s">
        <v>802</v>
      </c>
      <c r="Z1539" s="7202" t="s">
        <v>825</v>
      </c>
      <c r="AA1539" s="7110" t="s">
        <v>828</v>
      </c>
      <c r="AB1539" s="7193" t="s">
        <v>851</v>
      </c>
      <c r="AC1539" s="7193" t="s">
        <v>852</v>
      </c>
      <c r="AD1539" s="7252" t="s">
        <v>912</v>
      </c>
    </row>
    <row r="1540" spans="1:30" x14ac:dyDescent="0.2">
      <c r="A1540" s="7053"/>
      <c r="B1540" s="7294" t="s">
        <v>952</v>
      </c>
      <c r="C1540" s="7279" t="s">
        <v>10</v>
      </c>
      <c r="D1540" s="7280" t="s">
        <v>10</v>
      </c>
      <c r="E1540" s="7281" t="s">
        <v>10</v>
      </c>
      <c r="F1540" s="7282" t="s">
        <v>10</v>
      </c>
      <c r="G1540" s="7283" t="s">
        <v>10</v>
      </c>
      <c r="H1540" s="7283" t="s">
        <v>10</v>
      </c>
      <c r="I1540" s="7283" t="s">
        <v>10</v>
      </c>
      <c r="J1540" s="7284" t="s">
        <v>10</v>
      </c>
      <c r="K1540" s="7284" t="s">
        <v>10</v>
      </c>
      <c r="L1540" s="7284" t="s">
        <v>10</v>
      </c>
      <c r="M1540" s="7285" t="s">
        <v>10</v>
      </c>
      <c r="N1540" s="7286" t="s">
        <v>10</v>
      </c>
      <c r="O1540" s="7286" t="s">
        <v>10</v>
      </c>
      <c r="P1540" s="7286" t="s">
        <v>10</v>
      </c>
      <c r="Q1540" s="7286" t="s">
        <v>10</v>
      </c>
      <c r="R1540" s="7286" t="s">
        <v>10</v>
      </c>
      <c r="S1540" s="7286" t="s">
        <v>10</v>
      </c>
      <c r="T1540" s="7286" t="s">
        <v>10</v>
      </c>
      <c r="U1540" s="7286" t="s">
        <v>10</v>
      </c>
      <c r="V1540" s="7286" t="s">
        <v>10</v>
      </c>
      <c r="W1540" s="7286" t="s">
        <v>10</v>
      </c>
      <c r="X1540" s="7286" t="s">
        <v>10</v>
      </c>
      <c r="Y1540" s="7286" t="s">
        <v>10</v>
      </c>
      <c r="Z1540" s="7286" t="s">
        <v>10</v>
      </c>
      <c r="AA1540" s="7229" t="s">
        <v>10</v>
      </c>
      <c r="AB1540" s="7287" t="s">
        <v>10</v>
      </c>
      <c r="AC1540" s="7287" t="s">
        <v>10</v>
      </c>
      <c r="AD1540" s="7357">
        <v>62.760074000000003</v>
      </c>
    </row>
    <row r="1541" spans="1:30" x14ac:dyDescent="0.2">
      <c r="A1541" s="7053"/>
      <c r="B1541" s="1980" t="s">
        <v>953</v>
      </c>
      <c r="C1541" s="7288" t="s">
        <v>10</v>
      </c>
      <c r="D1541" s="7265" t="s">
        <v>10</v>
      </c>
      <c r="E1541" s="7266" t="s">
        <v>10</v>
      </c>
      <c r="F1541" s="7267" t="s">
        <v>10</v>
      </c>
      <c r="G1541" s="7268" t="s">
        <v>10</v>
      </c>
      <c r="H1541" s="7268" t="s">
        <v>10</v>
      </c>
      <c r="I1541" s="7268" t="s">
        <v>10</v>
      </c>
      <c r="J1541" s="7262" t="s">
        <v>10</v>
      </c>
      <c r="K1541" s="7262" t="s">
        <v>10</v>
      </c>
      <c r="L1541" s="7262" t="s">
        <v>10</v>
      </c>
      <c r="M1541" s="7263" t="s">
        <v>10</v>
      </c>
      <c r="N1541" s="7264" t="s">
        <v>10</v>
      </c>
      <c r="O1541" s="7264" t="s">
        <v>10</v>
      </c>
      <c r="P1541" s="7264" t="s">
        <v>10</v>
      </c>
      <c r="Q1541" s="7264" t="s">
        <v>10</v>
      </c>
      <c r="R1541" s="7264" t="s">
        <v>10</v>
      </c>
      <c r="S1541" s="7264" t="s">
        <v>10</v>
      </c>
      <c r="T1541" s="7264" t="s">
        <v>10</v>
      </c>
      <c r="U1541" s="7264" t="s">
        <v>10</v>
      </c>
      <c r="V1541" s="7264" t="s">
        <v>10</v>
      </c>
      <c r="W1541" s="7264" t="s">
        <v>10</v>
      </c>
      <c r="X1541" s="7264" t="s">
        <v>10</v>
      </c>
      <c r="Y1541" s="7264" t="s">
        <v>10</v>
      </c>
      <c r="Z1541" s="7264" t="s">
        <v>10</v>
      </c>
      <c r="AA1541" s="7215" t="s">
        <v>10</v>
      </c>
      <c r="AB1541" s="7195" t="s">
        <v>10</v>
      </c>
      <c r="AC1541" s="7195" t="s">
        <v>10</v>
      </c>
      <c r="AD1541" s="7357">
        <v>29.219107999999999</v>
      </c>
    </row>
    <row r="1542" spans="1:30" x14ac:dyDescent="0.2">
      <c r="A1542" s="7053"/>
      <c r="B1542" s="7295" t="s">
        <v>954</v>
      </c>
      <c r="C1542" s="7289" t="s">
        <v>10</v>
      </c>
      <c r="D1542" s="7290" t="s">
        <v>10</v>
      </c>
      <c r="E1542" s="7291" t="s">
        <v>10</v>
      </c>
      <c r="F1542" s="7292" t="s">
        <v>10</v>
      </c>
      <c r="G1542" s="7293" t="s">
        <v>10</v>
      </c>
      <c r="H1542" s="7293" t="s">
        <v>10</v>
      </c>
      <c r="I1542" s="7293" t="s">
        <v>10</v>
      </c>
      <c r="J1542" s="7269" t="s">
        <v>10</v>
      </c>
      <c r="K1542" s="7269" t="s">
        <v>10</v>
      </c>
      <c r="L1542" s="7269" t="s">
        <v>10</v>
      </c>
      <c r="M1542" s="7270" t="s">
        <v>10</v>
      </c>
      <c r="N1542" s="7271" t="s">
        <v>10</v>
      </c>
      <c r="O1542" s="7271" t="s">
        <v>10</v>
      </c>
      <c r="P1542" s="7271" t="s">
        <v>10</v>
      </c>
      <c r="Q1542" s="7271" t="s">
        <v>10</v>
      </c>
      <c r="R1542" s="7271" t="s">
        <v>10</v>
      </c>
      <c r="S1542" s="7271" t="s">
        <v>10</v>
      </c>
      <c r="T1542" s="7271" t="s">
        <v>10</v>
      </c>
      <c r="U1542" s="7271" t="s">
        <v>10</v>
      </c>
      <c r="V1542" s="7271" t="s">
        <v>10</v>
      </c>
      <c r="W1542" s="7271" t="s">
        <v>10</v>
      </c>
      <c r="X1542" s="7271" t="s">
        <v>10</v>
      </c>
      <c r="Y1542" s="7271" t="s">
        <v>10</v>
      </c>
      <c r="Z1542" s="7271" t="s">
        <v>10</v>
      </c>
      <c r="AA1542" s="7208" t="s">
        <v>10</v>
      </c>
      <c r="AB1542" s="7189" t="s">
        <v>10</v>
      </c>
      <c r="AC1542" s="7189" t="s">
        <v>10</v>
      </c>
      <c r="AD1542" s="7358">
        <v>8.0208179000000008</v>
      </c>
    </row>
    <row r="1543" spans="1:30" ht="3.95" customHeight="1" x14ac:dyDescent="0.2">
      <c r="A1543" s="7048"/>
      <c r="B1543" s="7272"/>
      <c r="C1543" s="7274"/>
      <c r="D1543" s="7275"/>
      <c r="E1543" s="7276"/>
      <c r="F1543" s="7277"/>
      <c r="G1543" s="7278"/>
      <c r="H1543" s="7278"/>
      <c r="I1543" s="7278"/>
      <c r="J1543" s="7262"/>
      <c r="K1543" s="7262"/>
      <c r="L1543" s="7262"/>
      <c r="M1543" s="7263"/>
      <c r="N1543" s="7264"/>
      <c r="O1543" s="7264"/>
      <c r="P1543" s="7264"/>
      <c r="Q1543" s="7264"/>
      <c r="R1543" s="7264"/>
      <c r="S1543" s="7264"/>
      <c r="T1543" s="7264"/>
      <c r="U1543" s="7264"/>
      <c r="V1543" s="7264"/>
      <c r="W1543" s="7264"/>
      <c r="X1543" s="7264"/>
      <c r="Y1543" s="7264"/>
      <c r="Z1543" s="7264"/>
      <c r="AA1543" s="7215"/>
      <c r="AB1543" s="7195"/>
      <c r="AC1543" s="7249"/>
      <c r="AD1543" s="7048"/>
    </row>
    <row r="1544" spans="1:30" x14ac:dyDescent="0.2">
      <c r="A1544" s="7048"/>
      <c r="B1544" s="7427" t="s">
        <v>956</v>
      </c>
      <c r="C1544" s="7427"/>
      <c r="D1544" s="7427"/>
      <c r="E1544" s="7427"/>
      <c r="F1544" s="7427"/>
      <c r="G1544" s="7427"/>
      <c r="H1544" s="7427">
        <v>57.877000000000002</v>
      </c>
      <c r="I1544" s="7427"/>
      <c r="J1544" s="7427"/>
      <c r="K1544" s="7427"/>
      <c r="L1544" s="7427"/>
      <c r="M1544" s="7427"/>
      <c r="N1544" s="7427"/>
      <c r="O1544" s="7427"/>
      <c r="P1544" s="7427"/>
      <c r="Q1544" s="7427"/>
      <c r="R1544" s="7427"/>
      <c r="S1544" s="629"/>
      <c r="T1544" s="629"/>
      <c r="U1544" s="629"/>
      <c r="V1544" s="629"/>
      <c r="W1544" s="629"/>
      <c r="X1544" s="629"/>
      <c r="Y1544" s="629"/>
      <c r="Z1544" s="629"/>
      <c r="AA1544" s="2457"/>
      <c r="AB1544" s="7195"/>
      <c r="AC1544" s="7249"/>
      <c r="AD1544" s="7048"/>
    </row>
  </sheetData>
  <customSheetViews>
    <customSheetView guid="{7EF82753-02B8-45F0-B902-289ED738BA44}" topLeftCell="A151">
      <selection activeCell="B163" sqref="B163:F163"/>
      <pageMargins left="0.7" right="0.7" top="0.75" bottom="0.75" header="0.3" footer="0.3"/>
      <pageSetup paperSize="9" orientation="portrait" r:id="rId1"/>
    </customSheetView>
    <customSheetView guid="{9DB946FE-DA9D-405D-B499-76643A0ECD4F}" topLeftCell="A148">
      <selection activeCell="D178" sqref="D178"/>
      <pageMargins left="0.7" right="0.7" top="0.75" bottom="0.75" header="0.3" footer="0.3"/>
      <pageSetup paperSize="9" orientation="portrait" r:id="rId2"/>
    </customSheetView>
  </customSheetViews>
  <mergeCells count="318">
    <mergeCell ref="B1438:R1438"/>
    <mergeCell ref="B1440:AA1440"/>
    <mergeCell ref="B1445:R1445"/>
    <mergeCell ref="B1447:AA1447"/>
    <mergeCell ref="B1452:R1452"/>
    <mergeCell ref="B1391:AA1391"/>
    <mergeCell ref="B1398:R1398"/>
    <mergeCell ref="B1409:AA1409"/>
    <mergeCell ref="B1417:R1417"/>
    <mergeCell ref="B1419:AA1419"/>
    <mergeCell ref="B1425:R1425"/>
    <mergeCell ref="B1427:AA1427"/>
    <mergeCell ref="B1431:R1431"/>
    <mergeCell ref="B1433:AA1433"/>
    <mergeCell ref="B1400:AA1400"/>
    <mergeCell ref="B1407:R1407"/>
    <mergeCell ref="B1377:R1377"/>
    <mergeCell ref="B1379:AA1379"/>
    <mergeCell ref="B1389:R1389"/>
    <mergeCell ref="B955:AA955"/>
    <mergeCell ref="B971:AA971"/>
    <mergeCell ref="B1142:R1142"/>
    <mergeCell ref="B1153:R1153"/>
    <mergeCell ref="B1164:R1164"/>
    <mergeCell ref="B1247:R1247"/>
    <mergeCell ref="B1227:R1227"/>
    <mergeCell ref="B1172:R1172"/>
    <mergeCell ref="B1180:R1180"/>
    <mergeCell ref="B1188:R1188"/>
    <mergeCell ref="B1217:R1217"/>
    <mergeCell ref="B1209:R1209"/>
    <mergeCell ref="B1195:R1195"/>
    <mergeCell ref="B1201:R1201"/>
    <mergeCell ref="B1237:R1237"/>
    <mergeCell ref="B1239:AA1239"/>
    <mergeCell ref="B1316:AA1316"/>
    <mergeCell ref="B1271:AA1271"/>
    <mergeCell ref="B1049:R1049"/>
    <mergeCell ref="B1058:R1058"/>
    <mergeCell ref="B1069:AA1069"/>
    <mergeCell ref="B1078:AA1078"/>
    <mergeCell ref="B1087:AA1087"/>
    <mergeCell ref="B1122:AA1122"/>
    <mergeCell ref="B1360:AA1360"/>
    <mergeCell ref="B1365:R1365"/>
    <mergeCell ref="B1367:AA1367"/>
    <mergeCell ref="B93:Y93"/>
    <mergeCell ref="B152:Y152"/>
    <mergeCell ref="B300:Y300"/>
    <mergeCell ref="B342:Y342"/>
    <mergeCell ref="B352:Y352"/>
    <mergeCell ref="B362:Y362"/>
    <mergeCell ref="B280:R280"/>
    <mergeCell ref="B270:R270"/>
    <mergeCell ref="B290:R290"/>
    <mergeCell ref="B324:AA324"/>
    <mergeCell ref="B335:AA335"/>
    <mergeCell ref="B344:AA344"/>
    <mergeCell ref="B312:R312"/>
    <mergeCell ref="B216:Y216"/>
    <mergeCell ref="B225:Y225"/>
    <mergeCell ref="B207:R207"/>
    <mergeCell ref="B173:R173"/>
    <mergeCell ref="B185:R185"/>
    <mergeCell ref="B196:R196"/>
    <mergeCell ref="B175:AA175"/>
    <mergeCell ref="B187:AA187"/>
    <mergeCell ref="B198:AA198"/>
    <mergeCell ref="B333:R333"/>
    <mergeCell ref="B95:AA95"/>
    <mergeCell ref="B1282:AA1282"/>
    <mergeCell ref="B1293:AA1293"/>
    <mergeCell ref="B1302:AA1302"/>
    <mergeCell ref="B1310:AA1310"/>
    <mergeCell ref="B125:AA125"/>
    <mergeCell ref="B136:AA136"/>
    <mergeCell ref="B145:AA145"/>
    <mergeCell ref="B154:AA154"/>
    <mergeCell ref="B164:AA164"/>
    <mergeCell ref="B620:AA620"/>
    <mergeCell ref="B628:AA628"/>
    <mergeCell ref="B640:AA640"/>
    <mergeCell ref="B652:AA652"/>
    <mergeCell ref="B664:AA664"/>
    <mergeCell ref="B677:AA677"/>
    <mergeCell ref="B688:AA688"/>
    <mergeCell ref="B700:AA700"/>
    <mergeCell ref="B710:AA710"/>
    <mergeCell ref="B719:AA719"/>
    <mergeCell ref="B728:AA728"/>
    <mergeCell ref="B737:AA737"/>
    <mergeCell ref="B209:AA209"/>
    <mergeCell ref="B218:AA218"/>
    <mergeCell ref="B753:R753"/>
    <mergeCell ref="B123:R123"/>
    <mergeCell ref="B134:R134"/>
    <mergeCell ref="B143:R143"/>
    <mergeCell ref="B1076:R1076"/>
    <mergeCell ref="B876:R876"/>
    <mergeCell ref="B638:Y638"/>
    <mergeCell ref="B515:Y515"/>
    <mergeCell ref="B533:Y533"/>
    <mergeCell ref="B981:AA981"/>
    <mergeCell ref="B997:AA997"/>
    <mergeCell ref="B1006:AA1006"/>
    <mergeCell ref="B1015:AA1015"/>
    <mergeCell ref="B1024:AA1024"/>
    <mergeCell ref="B1033:AA1033"/>
    <mergeCell ref="B1042:AA1042"/>
    <mergeCell ref="B1051:AA1051"/>
    <mergeCell ref="B1060:AA1060"/>
    <mergeCell ref="B1067:R1067"/>
    <mergeCell ref="B382:Y382"/>
    <mergeCell ref="B354:AA354"/>
    <mergeCell ref="B364:AA364"/>
    <mergeCell ref="B374:AA374"/>
    <mergeCell ref="B384:AA384"/>
    <mergeCell ref="B764:R764"/>
    <mergeCell ref="B100:R100"/>
    <mergeCell ref="B162:Y162"/>
    <mergeCell ref="B106:R106"/>
    <mergeCell ref="B112:R112"/>
    <mergeCell ref="B5:AB5"/>
    <mergeCell ref="B14:AA14"/>
    <mergeCell ref="B24:AA24"/>
    <mergeCell ref="B35:AA35"/>
    <mergeCell ref="B45:AA45"/>
    <mergeCell ref="B55:AA55"/>
    <mergeCell ref="B65:AB65"/>
    <mergeCell ref="B75:AA75"/>
    <mergeCell ref="B85:AA85"/>
    <mergeCell ref="B12:Y12"/>
    <mergeCell ref="B22:R22"/>
    <mergeCell ref="B33:R33"/>
    <mergeCell ref="B43:Y43"/>
    <mergeCell ref="B53:Y53"/>
    <mergeCell ref="B63:Y63"/>
    <mergeCell ref="B73:R73"/>
    <mergeCell ref="B83:Y83"/>
    <mergeCell ref="B102:AA102"/>
    <mergeCell ref="B108:AA108"/>
    <mergeCell ref="B114:AA114"/>
    <mergeCell ref="B372:R372"/>
    <mergeCell ref="B442:AA442"/>
    <mergeCell ref="B453:AA453"/>
    <mergeCell ref="B464:AA464"/>
    <mergeCell ref="B618:R618"/>
    <mergeCell ref="B686:R686"/>
    <mergeCell ref="B698:R698"/>
    <mergeCell ref="B551:Y551"/>
    <mergeCell ref="B392:Y392"/>
    <mergeCell ref="B429:R429"/>
    <mergeCell ref="B451:R451"/>
    <mergeCell ref="B506:R506"/>
    <mergeCell ref="B440:R440"/>
    <mergeCell ref="B472:Y472"/>
    <mergeCell ref="B482:Y482"/>
    <mergeCell ref="B492:Y492"/>
    <mergeCell ref="B650:R650"/>
    <mergeCell ref="B626:R626"/>
    <mergeCell ref="B462:R462"/>
    <mergeCell ref="B571:Y571"/>
    <mergeCell ref="B584:Y584"/>
    <mergeCell ref="B597:Y597"/>
    <mergeCell ref="B610:Y610"/>
    <mergeCell ref="B542:Y542"/>
    <mergeCell ref="B227:AA227"/>
    <mergeCell ref="B236:AA236"/>
    <mergeCell ref="B245:AA245"/>
    <mergeCell ref="B255:AA255"/>
    <mergeCell ref="B265:AA265"/>
    <mergeCell ref="B272:AA272"/>
    <mergeCell ref="B282:AA282"/>
    <mergeCell ref="B292:AA292"/>
    <mergeCell ref="B302:AA302"/>
    <mergeCell ref="B234:Y234"/>
    <mergeCell ref="B243:Y243"/>
    <mergeCell ref="B253:Y253"/>
    <mergeCell ref="B263:Y263"/>
    <mergeCell ref="B766:AA766"/>
    <mergeCell ref="B777:AA777"/>
    <mergeCell ref="B787:AA787"/>
    <mergeCell ref="B796:AA796"/>
    <mergeCell ref="B474:AA474"/>
    <mergeCell ref="B484:AA484"/>
    <mergeCell ref="B494:AA494"/>
    <mergeCell ref="B508:AA508"/>
    <mergeCell ref="B517:AA517"/>
    <mergeCell ref="B708:R708"/>
    <mergeCell ref="B717:R717"/>
    <mergeCell ref="B535:AA535"/>
    <mergeCell ref="B544:AA544"/>
    <mergeCell ref="B553:AA553"/>
    <mergeCell ref="B563:AA563"/>
    <mergeCell ref="B573:AA573"/>
    <mergeCell ref="B586:AA586"/>
    <mergeCell ref="B599:AA599"/>
    <mergeCell ref="B612:AA612"/>
    <mergeCell ref="B394:AA394"/>
    <mergeCell ref="B404:AA404"/>
    <mergeCell ref="B413:AA413"/>
    <mergeCell ref="B422:AA422"/>
    <mergeCell ref="B431:AA431"/>
    <mergeCell ref="B411:Y411"/>
    <mergeCell ref="B746:AA746"/>
    <mergeCell ref="B755:AA755"/>
    <mergeCell ref="B662:Y662"/>
    <mergeCell ref="B744:R744"/>
    <mergeCell ref="B726:R726"/>
    <mergeCell ref="B735:R735"/>
    <mergeCell ref="B675:R675"/>
    <mergeCell ref="B561:Y561"/>
    <mergeCell ref="B420:R420"/>
    <mergeCell ref="B402:Y402"/>
    <mergeCell ref="B526:AA526"/>
    <mergeCell ref="B524:Y524"/>
    <mergeCell ref="B1259:R1259"/>
    <mergeCell ref="B1269:R1269"/>
    <mergeCell ref="B805:AA805"/>
    <mergeCell ref="B814:AA814"/>
    <mergeCell ref="B823:AA823"/>
    <mergeCell ref="B775:R775"/>
    <mergeCell ref="B785:R785"/>
    <mergeCell ref="B794:R794"/>
    <mergeCell ref="B803:R803"/>
    <mergeCell ref="B812:R812"/>
    <mergeCell ref="B1250:AA1250"/>
    <mergeCell ref="B1261:AA1261"/>
    <mergeCell ref="B885:R885"/>
    <mergeCell ref="B821:R821"/>
    <mergeCell ref="B830:R830"/>
    <mergeCell ref="B839:R839"/>
    <mergeCell ref="B848:R848"/>
    <mergeCell ref="B857:R857"/>
    <mergeCell ref="B867:Y867"/>
    <mergeCell ref="B850:AA850"/>
    <mergeCell ref="B841:AA841"/>
    <mergeCell ref="B887:AA887"/>
    <mergeCell ref="B902:R902"/>
    <mergeCell ref="B911:R911"/>
    <mergeCell ref="B922:R922"/>
    <mergeCell ref="B937:R937"/>
    <mergeCell ref="B904:AA904"/>
    <mergeCell ref="B913:AA913"/>
    <mergeCell ref="B924:AA924"/>
    <mergeCell ref="B859:AA859"/>
    <mergeCell ref="B869:AA869"/>
    <mergeCell ref="B878:AA878"/>
    <mergeCell ref="B1133:AA1133"/>
    <mergeCell ref="B939:AA939"/>
    <mergeCell ref="B953:R953"/>
    <mergeCell ref="B969:R969"/>
    <mergeCell ref="B979:R979"/>
    <mergeCell ref="B1108:R1108"/>
    <mergeCell ref="B1091:R1091"/>
    <mergeCell ref="B1097:R1097"/>
    <mergeCell ref="B1120:R1120"/>
    <mergeCell ref="B1132:R1132"/>
    <mergeCell ref="B1013:R1013"/>
    <mergeCell ref="B995:R995"/>
    <mergeCell ref="B1022:R1022"/>
    <mergeCell ref="B1031:R1031"/>
    <mergeCell ref="B1004:R1004"/>
    <mergeCell ref="B1040:R1040"/>
    <mergeCell ref="B1144:AA1144"/>
    <mergeCell ref="B1155:AA1155"/>
    <mergeCell ref="B1085:R1085"/>
    <mergeCell ref="B1166:AA1166"/>
    <mergeCell ref="B1174:AA1174"/>
    <mergeCell ref="B1182:AA1182"/>
    <mergeCell ref="B1191:AA1191"/>
    <mergeCell ref="B1093:AA1093"/>
    <mergeCell ref="B1099:AA1099"/>
    <mergeCell ref="B1110:AA1110"/>
    <mergeCell ref="B313:AA313"/>
    <mergeCell ref="B323:R323"/>
    <mergeCell ref="B1197:AA1197"/>
    <mergeCell ref="B1203:AA1203"/>
    <mergeCell ref="B1211:AA1211"/>
    <mergeCell ref="B1219:AA1219"/>
    <mergeCell ref="B1229:AA1229"/>
    <mergeCell ref="B1358:R1358"/>
    <mergeCell ref="B1324:AA1324"/>
    <mergeCell ref="B1330:R1330"/>
    <mergeCell ref="B1332:AA1332"/>
    <mergeCell ref="B1338:R1338"/>
    <mergeCell ref="B1340:AA1340"/>
    <mergeCell ref="B1344:R1344"/>
    <mergeCell ref="B1346:AA1346"/>
    <mergeCell ref="B1352:R1352"/>
    <mergeCell ref="B1354:AA1354"/>
    <mergeCell ref="B1322:R1322"/>
    <mergeCell ref="B1314:R1314"/>
    <mergeCell ref="B1300:R1300"/>
    <mergeCell ref="B1308:R1308"/>
    <mergeCell ref="B1280:R1280"/>
    <mergeCell ref="B1291:R1291"/>
    <mergeCell ref="B832:AA832"/>
    <mergeCell ref="B1454:AA1454"/>
    <mergeCell ref="B1462:R1462"/>
    <mergeCell ref="B1483:AA1483"/>
    <mergeCell ref="B1491:R1491"/>
    <mergeCell ref="B1493:AA1493"/>
    <mergeCell ref="B1500:R1500"/>
    <mergeCell ref="B1464:AA1464"/>
    <mergeCell ref="B1471:R1471"/>
    <mergeCell ref="B1473:AA1473"/>
    <mergeCell ref="B1481:R1481"/>
    <mergeCell ref="B1522:AA1522"/>
    <mergeCell ref="B1528:R1528"/>
    <mergeCell ref="B1530:AA1530"/>
    <mergeCell ref="B1536:R1536"/>
    <mergeCell ref="B1538:AA1538"/>
    <mergeCell ref="B1544:R1544"/>
    <mergeCell ref="B1502:AA1502"/>
    <mergeCell ref="B1511:R1511"/>
    <mergeCell ref="B1513:AA1513"/>
    <mergeCell ref="B1520:R1520"/>
  </mergeCells>
  <phoneticPr fontId="5756" type="noConversion"/>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D19"/>
  <sheetViews>
    <sheetView zoomScale="74" zoomScaleNormal="80" workbookViewId="0">
      <pane xSplit="2" topLeftCell="P1" activePane="topRight" state="frozen"/>
      <selection pane="topRight" activeCell="AE14" sqref="AE14"/>
    </sheetView>
  </sheetViews>
  <sheetFormatPr defaultColWidth="9.140625" defaultRowHeight="15" x14ac:dyDescent="0.25"/>
  <cols>
    <col min="1" max="1" width="12.7109375" style="46" customWidth="1"/>
    <col min="2" max="2" width="30.7109375" style="46" customWidth="1"/>
    <col min="3" max="7" width="12.7109375" style="46" customWidth="1"/>
    <col min="8" max="8" width="12.7109375" style="106" customWidth="1"/>
    <col min="9" max="9" width="12.7109375" style="132" customWidth="1"/>
    <col min="10" max="10" width="12.7109375" style="338" customWidth="1"/>
    <col min="11" max="11" width="12.7109375" style="409" customWidth="1"/>
    <col min="12" max="12" width="12.7109375" style="463" customWidth="1"/>
    <col min="13" max="13" width="12.7109375" style="566" customWidth="1"/>
    <col min="14" max="14" width="12.7109375" style="596" customWidth="1"/>
    <col min="15" max="15" width="12.7109375" style="665" customWidth="1"/>
    <col min="16" max="16" width="12.7109375" style="728" customWidth="1"/>
    <col min="17" max="17" width="12.7109375" style="808" customWidth="1"/>
    <col min="18" max="18" width="12.7109375" style="895" customWidth="1"/>
    <col min="19" max="19" width="12.7109375" style="894" customWidth="1"/>
    <col min="20" max="20" width="12.7109375" style="2266" customWidth="1"/>
    <col min="21" max="21" width="12.7109375" style="2632" customWidth="1"/>
    <col min="22" max="24" width="12.7109375" style="2714" customWidth="1"/>
    <col min="25" max="25" width="12.7109375" style="829" customWidth="1"/>
    <col min="26" max="26" width="12.140625" style="46" customWidth="1"/>
    <col min="27" max="29" width="12.7109375" style="46" customWidth="1"/>
    <col min="30" max="30" width="12.85546875" style="46" customWidth="1"/>
    <col min="31" max="16384" width="9.140625" style="46"/>
  </cols>
  <sheetData>
    <row r="4" spans="1:30" x14ac:dyDescent="0.25">
      <c r="B4" s="7102"/>
      <c r="C4" s="7102"/>
      <c r="D4" s="7102"/>
      <c r="E4" s="7102"/>
      <c r="F4" s="7102"/>
      <c r="G4" s="7102"/>
      <c r="H4" s="7102"/>
      <c r="I4" s="7102"/>
      <c r="J4" s="7102"/>
      <c r="K4" s="7102"/>
      <c r="L4" s="7102"/>
      <c r="M4" s="7103"/>
      <c r="N4" s="7103"/>
      <c r="O4" s="7103"/>
      <c r="P4" s="7103"/>
      <c r="Q4" s="7103"/>
      <c r="R4" s="7104"/>
      <c r="S4" s="7104"/>
      <c r="T4" s="7104"/>
      <c r="U4" s="7104"/>
      <c r="V4" s="7104"/>
      <c r="W4" s="7104"/>
      <c r="X4" s="7104"/>
      <c r="Y4" s="7102"/>
      <c r="Z4" s="7102"/>
      <c r="AA4" s="7102"/>
      <c r="AB4" s="7222"/>
      <c r="AC4" s="7222"/>
      <c r="AD4" s="7222"/>
    </row>
    <row r="5" spans="1:30" ht="63" customHeight="1" x14ac:dyDescent="0.25">
      <c r="A5" s="54" t="s">
        <v>49</v>
      </c>
      <c r="B5" s="7387" t="s">
        <v>111</v>
      </c>
      <c r="C5" s="7388"/>
      <c r="D5" s="7388"/>
      <c r="E5" s="7388"/>
      <c r="F5" s="7388"/>
      <c r="G5" s="7388"/>
      <c r="H5" s="7388"/>
      <c r="I5" s="7388"/>
      <c r="J5" s="7388"/>
      <c r="K5" s="7388"/>
      <c r="L5" s="7388"/>
      <c r="M5" s="7388"/>
      <c r="N5" s="7388"/>
      <c r="O5" s="7388"/>
      <c r="P5" s="7388"/>
      <c r="Q5" s="7388"/>
      <c r="R5" s="7388"/>
      <c r="S5" s="7388"/>
      <c r="T5" s="7388"/>
      <c r="U5" s="7388"/>
      <c r="V5" s="7388"/>
      <c r="W5" s="7388"/>
      <c r="X5" s="7388"/>
      <c r="Y5" s="7388"/>
      <c r="Z5" s="7388"/>
      <c r="AA5" s="7388"/>
    </row>
    <row r="6" spans="1:30" ht="63" customHeight="1" x14ac:dyDescent="0.25">
      <c r="A6" s="47"/>
      <c r="B6" s="64" t="s">
        <v>72</v>
      </c>
      <c r="C6" s="2267" t="s">
        <v>6</v>
      </c>
      <c r="D6" s="2271" t="s">
        <v>7</v>
      </c>
      <c r="E6" s="2275" t="s">
        <v>8</v>
      </c>
      <c r="F6" s="2279" t="s">
        <v>145</v>
      </c>
      <c r="G6" s="2283" t="s">
        <v>185</v>
      </c>
      <c r="H6" s="2287" t="s">
        <v>231</v>
      </c>
      <c r="I6" s="2291" t="s">
        <v>243</v>
      </c>
      <c r="J6" s="2295" t="s">
        <v>294</v>
      </c>
      <c r="K6" s="2299" t="s">
        <v>330</v>
      </c>
      <c r="L6" s="2303" t="s">
        <v>344</v>
      </c>
      <c r="M6" s="2307" t="s">
        <v>396</v>
      </c>
      <c r="N6" s="2311" t="s">
        <v>421</v>
      </c>
      <c r="O6" s="2315" t="s">
        <v>437</v>
      </c>
      <c r="P6" s="2319" t="s">
        <v>471</v>
      </c>
      <c r="Q6" s="2323" t="s">
        <v>613</v>
      </c>
      <c r="R6" s="2327" t="s">
        <v>668</v>
      </c>
      <c r="S6" s="2331" t="s">
        <v>675</v>
      </c>
      <c r="T6" s="2075" t="s">
        <v>679</v>
      </c>
      <c r="U6" s="2422" t="s">
        <v>723</v>
      </c>
      <c r="V6" s="2715" t="s">
        <v>733</v>
      </c>
      <c r="W6" s="2715" t="s">
        <v>787</v>
      </c>
      <c r="X6" s="2715" t="s">
        <v>801</v>
      </c>
      <c r="Y6" s="2715" t="s">
        <v>802</v>
      </c>
      <c r="Z6" s="2715" t="s">
        <v>825</v>
      </c>
      <c r="AA6" s="7110" t="s">
        <v>828</v>
      </c>
      <c r="AB6" s="7110" t="s">
        <v>851</v>
      </c>
      <c r="AC6" s="7110" t="s">
        <v>852</v>
      </c>
      <c r="AD6" s="7115" t="s">
        <v>912</v>
      </c>
    </row>
    <row r="7" spans="1:30" ht="15.75" x14ac:dyDescent="0.25">
      <c r="A7" s="36"/>
      <c r="B7" s="71" t="s">
        <v>108</v>
      </c>
      <c r="C7" s="2268">
        <v>6.8735160000000004</v>
      </c>
      <c r="D7" s="2272">
        <v>6.6298760000000003</v>
      </c>
      <c r="E7" s="2276">
        <v>7.4512700000000001</v>
      </c>
      <c r="F7" s="2280">
        <v>8.3128430000000009</v>
      </c>
      <c r="G7" s="2284">
        <v>7.4493130000000001</v>
      </c>
      <c r="H7" s="2288">
        <v>7.4978980000000002</v>
      </c>
      <c r="I7" s="2292">
        <v>7.839315</v>
      </c>
      <c r="J7" s="2296">
        <v>8.0293480000000006</v>
      </c>
      <c r="K7" s="2300">
        <v>8.4186219999999992</v>
      </c>
      <c r="L7" s="2304">
        <v>7.4429590000000001</v>
      </c>
      <c r="M7" s="2308">
        <v>7.8048209999999996</v>
      </c>
      <c r="N7" s="2312">
        <v>7.6504510000000003</v>
      </c>
      <c r="O7" s="2316">
        <v>8.0206850000000003</v>
      </c>
      <c r="P7" s="2320">
        <v>10.717029999999999</v>
      </c>
      <c r="Q7" s="2324">
        <v>12.48371</v>
      </c>
      <c r="R7" s="2328">
        <v>10.739089999999999</v>
      </c>
      <c r="S7" s="2332">
        <v>9.3251899999999992</v>
      </c>
      <c r="T7" s="2335">
        <v>8.5692690000000002</v>
      </c>
      <c r="U7" s="2633">
        <v>8.6662309999999998</v>
      </c>
      <c r="V7" s="2716">
        <v>8.5945090000000004</v>
      </c>
      <c r="W7" s="2716">
        <v>7.9606209999999997</v>
      </c>
      <c r="X7" s="2716">
        <v>8.0059339999999999</v>
      </c>
      <c r="Y7" s="2716">
        <v>8.2857179999999993</v>
      </c>
      <c r="Z7" s="2716">
        <v>7.7355840000000002</v>
      </c>
      <c r="AA7" s="2716">
        <v>8.3026649999999993</v>
      </c>
      <c r="AB7" s="2716">
        <v>7.6754980000000002</v>
      </c>
      <c r="AC7" s="2716">
        <v>8.606287</v>
      </c>
      <c r="AD7" s="7136">
        <v>8.1706900000000005</v>
      </c>
    </row>
    <row r="8" spans="1:30" ht="15.75" x14ac:dyDescent="0.25">
      <c r="A8" s="36"/>
      <c r="B8" s="48" t="s">
        <v>109</v>
      </c>
      <c r="C8" s="2269">
        <v>10.3569</v>
      </c>
      <c r="D8" s="2273">
        <v>9.3737359999999992</v>
      </c>
      <c r="E8" s="2277">
        <v>9.3328450000000007</v>
      </c>
      <c r="F8" s="2281">
        <v>9.6847519999999996</v>
      </c>
      <c r="G8" s="2285">
        <v>8.9671450000000004</v>
      </c>
      <c r="H8" s="2289">
        <v>11.97419</v>
      </c>
      <c r="I8" s="2293">
        <v>10.84014</v>
      </c>
      <c r="J8" s="2297">
        <v>12.792109999999999</v>
      </c>
      <c r="K8" s="2301">
        <v>11.82235</v>
      </c>
      <c r="L8" s="2305">
        <v>12.480549999999999</v>
      </c>
      <c r="M8" s="2309">
        <v>13.07686</v>
      </c>
      <c r="N8" s="2313">
        <v>11.75328</v>
      </c>
      <c r="O8" s="2317">
        <v>10.82325</v>
      </c>
      <c r="P8" s="2321">
        <v>16.201519999999999</v>
      </c>
      <c r="Q8" s="2325">
        <v>20.60605</v>
      </c>
      <c r="R8" s="2329">
        <v>26.42737</v>
      </c>
      <c r="S8" s="2333">
        <v>19.33832</v>
      </c>
      <c r="T8" s="2336">
        <v>20.197150000000001</v>
      </c>
      <c r="U8" s="2634">
        <v>17.224910000000001</v>
      </c>
      <c r="V8" s="2717">
        <v>18.14152</v>
      </c>
      <c r="W8" s="2717">
        <v>14.28933</v>
      </c>
      <c r="X8" s="2717">
        <v>14.86253</v>
      </c>
      <c r="Y8" s="2717">
        <v>13.661809999999999</v>
      </c>
      <c r="Z8" s="2717">
        <v>13.02791</v>
      </c>
      <c r="AA8" s="2717">
        <v>13.07588</v>
      </c>
      <c r="AB8" s="2717">
        <v>12.006970000000001</v>
      </c>
      <c r="AC8" s="2717">
        <v>11.606299999999999</v>
      </c>
      <c r="AD8" s="7136">
        <v>12.30664</v>
      </c>
    </row>
    <row r="9" spans="1:30" ht="15.75" x14ac:dyDescent="0.25">
      <c r="A9" s="41"/>
      <c r="B9" s="53" t="s">
        <v>110</v>
      </c>
      <c r="C9" s="2270">
        <v>3.7926389999999999</v>
      </c>
      <c r="D9" s="2274">
        <v>3.2730649999999999</v>
      </c>
      <c r="E9" s="2278">
        <v>2.7730869999999999</v>
      </c>
      <c r="F9" s="2282">
        <v>3.2850429999999999</v>
      </c>
      <c r="G9" s="2286">
        <v>2.7265959999999998</v>
      </c>
      <c r="H9" s="2290">
        <v>3.1989339999999999</v>
      </c>
      <c r="I9" s="2294">
        <v>3.3494769999999998</v>
      </c>
      <c r="J9" s="2298">
        <v>2.9270130000000001</v>
      </c>
      <c r="K9" s="2302">
        <v>3.358565</v>
      </c>
      <c r="L9" s="2306">
        <v>3.3973019999999998</v>
      </c>
      <c r="M9" s="2310">
        <v>3.1334780000000002</v>
      </c>
      <c r="N9" s="2314">
        <v>3.2949120000000001</v>
      </c>
      <c r="O9" s="2318">
        <v>3.0734780000000002</v>
      </c>
      <c r="P9" s="2322">
        <v>4.2315120000000004</v>
      </c>
      <c r="Q9" s="2326">
        <v>4.1539479999999998</v>
      </c>
      <c r="R9" s="2330">
        <v>4.0670859999999998</v>
      </c>
      <c r="S9" s="2334">
        <v>4.5345420000000001</v>
      </c>
      <c r="T9" s="2337">
        <v>5.1295989999999998</v>
      </c>
      <c r="U9" s="2635">
        <v>4.915718</v>
      </c>
      <c r="V9" s="2718">
        <v>5.3162750000000001</v>
      </c>
      <c r="W9" s="2718">
        <v>4.2455749999999997</v>
      </c>
      <c r="X9" s="2718">
        <v>5.5050030000000003</v>
      </c>
      <c r="Y9" s="2718">
        <v>5.2690549999999998</v>
      </c>
      <c r="Z9" s="2718">
        <v>5.3827040000000004</v>
      </c>
      <c r="AA9" s="2718">
        <v>5.0358010000000002</v>
      </c>
      <c r="AB9" s="2718">
        <v>4.8274400000000002</v>
      </c>
      <c r="AC9" s="2718">
        <v>4.3178960000000002</v>
      </c>
      <c r="AD9" s="7118">
        <v>4.0338589999999996</v>
      </c>
    </row>
    <row r="10" spans="1:30" ht="3" customHeight="1" x14ac:dyDescent="0.25">
      <c r="B10" s="49"/>
      <c r="C10" s="50"/>
      <c r="D10" s="50"/>
      <c r="E10" s="51"/>
    </row>
    <row r="11" spans="1:30" ht="72" customHeight="1" x14ac:dyDescent="0.25">
      <c r="B11" s="7458" t="s">
        <v>182</v>
      </c>
      <c r="C11" s="7458"/>
      <c r="D11" s="7458"/>
      <c r="E11" s="7458"/>
      <c r="F11" s="7458"/>
      <c r="G11" s="7458"/>
      <c r="H11" s="7458"/>
      <c r="I11" s="7458"/>
      <c r="J11" s="7458"/>
      <c r="K11" s="7458"/>
      <c r="L11" s="7458"/>
      <c r="M11" s="7458"/>
      <c r="N11" s="7458"/>
      <c r="O11" s="7458"/>
      <c r="P11" s="7458"/>
      <c r="Q11" s="7458"/>
      <c r="R11" s="7458"/>
      <c r="S11" s="7459"/>
      <c r="T11" s="7460"/>
      <c r="U11" s="7461"/>
      <c r="V11" s="7462"/>
      <c r="W11" s="7462"/>
      <c r="X11" s="7462"/>
      <c r="Y11" s="7458"/>
      <c r="Z11" s="7457"/>
      <c r="AA11" s="7457"/>
      <c r="AB11" s="7457"/>
      <c r="AC11" s="7457"/>
      <c r="AD11" s="7457"/>
    </row>
    <row r="12" spans="1:30" x14ac:dyDescent="0.25">
      <c r="B12" s="52"/>
      <c r="C12" s="52"/>
      <c r="D12" s="52"/>
      <c r="E12" s="52"/>
      <c r="F12" s="52"/>
      <c r="G12" s="52"/>
      <c r="H12" s="105"/>
      <c r="I12" s="131"/>
      <c r="J12" s="337"/>
      <c r="K12" s="408"/>
      <c r="L12" s="462"/>
      <c r="M12" s="565"/>
      <c r="N12" s="595"/>
      <c r="O12" s="664"/>
      <c r="P12" s="727"/>
      <c r="Q12" s="807"/>
      <c r="R12" s="893"/>
      <c r="AB12" s="7222"/>
      <c r="AC12" s="7222"/>
      <c r="AD12" s="7222"/>
    </row>
    <row r="13" spans="1:30" ht="63" customHeight="1" x14ac:dyDescent="0.25">
      <c r="A13" s="54" t="s">
        <v>48</v>
      </c>
      <c r="B13" s="7387" t="s">
        <v>112</v>
      </c>
      <c r="C13" s="7388"/>
      <c r="D13" s="7388"/>
      <c r="E13" s="7388"/>
      <c r="F13" s="7388"/>
      <c r="G13" s="7388"/>
      <c r="H13" s="7388"/>
      <c r="I13" s="7388"/>
      <c r="J13" s="7388"/>
      <c r="K13" s="7388"/>
      <c r="L13" s="7388"/>
      <c r="M13" s="7388"/>
      <c r="N13" s="7388"/>
      <c r="O13" s="7388"/>
      <c r="P13" s="7388"/>
      <c r="Q13" s="7388"/>
      <c r="R13" s="7388"/>
      <c r="S13" s="7388"/>
      <c r="T13" s="7388"/>
      <c r="U13" s="7388"/>
      <c r="V13" s="7388"/>
      <c r="W13" s="7388"/>
      <c r="X13" s="7388"/>
      <c r="Y13" s="7388"/>
      <c r="Z13" s="7388"/>
      <c r="AA13" s="7388"/>
    </row>
    <row r="14" spans="1:30" ht="63" customHeight="1" x14ac:dyDescent="0.25">
      <c r="A14" s="47"/>
      <c r="B14" s="64" t="s">
        <v>72</v>
      </c>
      <c r="C14" s="2338" t="s">
        <v>6</v>
      </c>
      <c r="D14" s="2342" t="s">
        <v>7</v>
      </c>
      <c r="E14" s="2346" t="s">
        <v>8</v>
      </c>
      <c r="F14" s="2350" t="s">
        <v>145</v>
      </c>
      <c r="G14" s="2354" t="s">
        <v>185</v>
      </c>
      <c r="H14" s="2358" t="s">
        <v>231</v>
      </c>
      <c r="I14" s="2362" t="s">
        <v>243</v>
      </c>
      <c r="J14" s="2366" t="s">
        <v>294</v>
      </c>
      <c r="K14" s="2370" t="s">
        <v>330</v>
      </c>
      <c r="L14" s="2374" t="s">
        <v>344</v>
      </c>
      <c r="M14" s="2378" t="s">
        <v>396</v>
      </c>
      <c r="N14" s="2382" t="s">
        <v>421</v>
      </c>
      <c r="O14" s="2386" t="s">
        <v>437</v>
      </c>
      <c r="P14" s="2390" t="s">
        <v>471</v>
      </c>
      <c r="Q14" s="2394" t="s">
        <v>613</v>
      </c>
      <c r="R14" s="2398" t="s">
        <v>668</v>
      </c>
      <c r="S14" s="2402" t="s">
        <v>675</v>
      </c>
      <c r="T14" s="2075" t="s">
        <v>679</v>
      </c>
      <c r="U14" s="2422" t="s">
        <v>723</v>
      </c>
      <c r="V14" s="2715" t="s">
        <v>733</v>
      </c>
      <c r="W14" s="2715" t="s">
        <v>787</v>
      </c>
      <c r="X14" s="2715" t="s">
        <v>801</v>
      </c>
      <c r="Y14" s="2715" t="s">
        <v>802</v>
      </c>
      <c r="Z14" s="2715" t="s">
        <v>825</v>
      </c>
      <c r="AA14" s="7110" t="s">
        <v>828</v>
      </c>
      <c r="AB14" s="7216" t="s">
        <v>851</v>
      </c>
      <c r="AC14" s="7110" t="s">
        <v>852</v>
      </c>
      <c r="AD14" s="7115" t="s">
        <v>912</v>
      </c>
    </row>
    <row r="15" spans="1:30" ht="15.75" customHeight="1" x14ac:dyDescent="0.25">
      <c r="A15" s="36"/>
      <c r="B15" s="71" t="s">
        <v>108</v>
      </c>
      <c r="C15" s="2339">
        <v>5.3670260000000001</v>
      </c>
      <c r="D15" s="2343">
        <v>5.0573600000000001</v>
      </c>
      <c r="E15" s="2347">
        <v>5.2014680000000002</v>
      </c>
      <c r="F15" s="2351">
        <v>5.1490840000000002</v>
      </c>
      <c r="G15" s="2355">
        <v>4.8642750000000001</v>
      </c>
      <c r="H15" s="2359">
        <v>5.1480259999999998</v>
      </c>
      <c r="I15" s="2363">
        <v>5.1796990000000003</v>
      </c>
      <c r="J15" s="2367">
        <v>5.6943970000000004</v>
      </c>
      <c r="K15" s="2371">
        <v>5.674588</v>
      </c>
      <c r="L15" s="2375">
        <v>5.4555930000000004</v>
      </c>
      <c r="M15" s="2379">
        <v>5.5383319999999996</v>
      </c>
      <c r="N15" s="2383">
        <v>5.2304069999999996</v>
      </c>
      <c r="O15" s="2387">
        <v>5.29786</v>
      </c>
      <c r="P15" s="2391">
        <v>7.9642480000000004</v>
      </c>
      <c r="Q15" s="2395">
        <v>7.8685159999999996</v>
      </c>
      <c r="R15" s="2399">
        <v>6.94855</v>
      </c>
      <c r="S15" s="2403">
        <v>6.9644170000000001</v>
      </c>
      <c r="T15" s="2406">
        <v>6.2898379999999996</v>
      </c>
      <c r="U15" s="2636">
        <v>5.7888339999999996</v>
      </c>
      <c r="V15" s="2719">
        <v>5.9358420000000001</v>
      </c>
      <c r="W15" s="2719">
        <v>5.8809430000000003</v>
      </c>
      <c r="X15" s="2719">
        <v>5.7602919999999997</v>
      </c>
      <c r="Y15" s="2719">
        <v>5.9345400000000001</v>
      </c>
      <c r="Z15" s="2719">
        <v>6.1220990000000004</v>
      </c>
      <c r="AA15" s="2719">
        <v>6.1074630000000001</v>
      </c>
      <c r="AB15" s="2719">
        <v>5.8926059999999998</v>
      </c>
      <c r="AC15" s="2719">
        <v>5.7196280000000002</v>
      </c>
      <c r="AD15" s="7136">
        <v>5.805472</v>
      </c>
    </row>
    <row r="16" spans="1:30" ht="15.75" x14ac:dyDescent="0.25">
      <c r="A16" s="36"/>
      <c r="B16" s="48" t="s">
        <v>109</v>
      </c>
      <c r="C16" s="2340">
        <v>4.4328110000000001</v>
      </c>
      <c r="D16" s="2344">
        <v>4.2123379999999999</v>
      </c>
      <c r="E16" s="2348">
        <v>4.4467109999999996</v>
      </c>
      <c r="F16" s="2352">
        <v>4.3603589999999999</v>
      </c>
      <c r="G16" s="2356">
        <v>4.2899029999999998</v>
      </c>
      <c r="H16" s="2360">
        <v>4.2575260000000004</v>
      </c>
      <c r="I16" s="2364">
        <v>4.3441400000000003</v>
      </c>
      <c r="J16" s="2368">
        <v>4.9229180000000001</v>
      </c>
      <c r="K16" s="2372">
        <v>4.7650420000000002</v>
      </c>
      <c r="L16" s="2376">
        <v>4.7334009999999997</v>
      </c>
      <c r="M16" s="2380">
        <v>4.7511359999999998</v>
      </c>
      <c r="N16" s="2384">
        <v>4.7680939999999996</v>
      </c>
      <c r="O16" s="2388">
        <v>4.6508250000000002</v>
      </c>
      <c r="P16" s="2392">
        <v>6.5239440000000002</v>
      </c>
      <c r="Q16" s="2396">
        <v>8.1042389999999997</v>
      </c>
      <c r="R16" s="2400">
        <v>8.5517140000000005</v>
      </c>
      <c r="S16" s="2404">
        <v>7.6540650000000001</v>
      </c>
      <c r="T16" s="2407">
        <v>7.0997500000000002</v>
      </c>
      <c r="U16" s="2637">
        <v>6.3184069999999997</v>
      </c>
      <c r="V16" s="2720">
        <v>6.4325469999999996</v>
      </c>
      <c r="W16" s="2720">
        <v>5.7084590000000004</v>
      </c>
      <c r="X16" s="2720">
        <v>6.0644850000000003</v>
      </c>
      <c r="Y16" s="2720">
        <v>5.8065769999999999</v>
      </c>
      <c r="Z16" s="2720">
        <v>5.6028599999999997</v>
      </c>
      <c r="AA16" s="2720">
        <v>5.4320259999999996</v>
      </c>
      <c r="AB16" s="2720">
        <v>5.0925739999999999</v>
      </c>
      <c r="AC16" s="2720">
        <v>5.0168869999999997</v>
      </c>
      <c r="AD16" s="7136">
        <v>4.8286569999999998</v>
      </c>
    </row>
    <row r="17" spans="1:30" ht="15.75" x14ac:dyDescent="0.25">
      <c r="A17" s="41"/>
      <c r="B17" s="53" t="s">
        <v>110</v>
      </c>
      <c r="C17" s="2341">
        <v>2.0209109999999999</v>
      </c>
      <c r="D17" s="2345">
        <v>1.779264</v>
      </c>
      <c r="E17" s="2349">
        <v>1.715908</v>
      </c>
      <c r="F17" s="2353">
        <v>1.697783</v>
      </c>
      <c r="G17" s="2357">
        <v>1.7856529999999999</v>
      </c>
      <c r="H17" s="2361">
        <v>1.6389119999999999</v>
      </c>
      <c r="I17" s="2365">
        <v>1.5600069999999999</v>
      </c>
      <c r="J17" s="2369">
        <v>1.767944</v>
      </c>
      <c r="K17" s="2373">
        <v>1.7180470000000001</v>
      </c>
      <c r="L17" s="2377">
        <v>1.754149</v>
      </c>
      <c r="M17" s="2381">
        <v>1.720294</v>
      </c>
      <c r="N17" s="2385">
        <v>1.7420640000000001</v>
      </c>
      <c r="O17" s="2389">
        <v>1.6308590000000001</v>
      </c>
      <c r="P17" s="2393">
        <v>1.9150499999999999</v>
      </c>
      <c r="Q17" s="2397">
        <v>2.193257</v>
      </c>
      <c r="R17" s="2401">
        <v>1.9585109999999999</v>
      </c>
      <c r="S17" s="2405">
        <v>2.0041030000000002</v>
      </c>
      <c r="T17" s="2408">
        <v>2.1409880000000001</v>
      </c>
      <c r="U17" s="2638">
        <v>2.151484</v>
      </c>
      <c r="V17" s="2721">
        <v>2.4226399999999999</v>
      </c>
      <c r="W17" s="2721">
        <v>2.2718850000000002</v>
      </c>
      <c r="X17" s="2721">
        <v>2.7059340000000001</v>
      </c>
      <c r="Y17" s="2721">
        <v>2.838886</v>
      </c>
      <c r="Z17" s="2721">
        <v>2.7868300000000001</v>
      </c>
      <c r="AA17" s="2721">
        <v>2.7396919999999998</v>
      </c>
      <c r="AB17" s="2721">
        <v>2.5588190000000002</v>
      </c>
      <c r="AC17" s="2721">
        <v>2.4977320000000001</v>
      </c>
      <c r="AD17" s="7118">
        <v>2.2940309999999999</v>
      </c>
    </row>
    <row r="18" spans="1:30" ht="3" customHeight="1" x14ac:dyDescent="0.25">
      <c r="B18" s="49"/>
      <c r="D18" s="50"/>
      <c r="E18" s="51"/>
      <c r="AB18" s="7223"/>
    </row>
    <row r="19" spans="1:30" ht="101.25" customHeight="1" x14ac:dyDescent="0.25">
      <c r="B19" s="7458" t="s">
        <v>183</v>
      </c>
      <c r="C19" s="7458"/>
      <c r="D19" s="7458"/>
      <c r="E19" s="7458"/>
      <c r="F19" s="7458"/>
      <c r="G19" s="7458"/>
      <c r="H19" s="7458"/>
      <c r="I19" s="7458"/>
      <c r="J19" s="7458"/>
      <c r="K19" s="7458"/>
      <c r="L19" s="7458"/>
      <c r="M19" s="7458"/>
      <c r="N19" s="7458"/>
      <c r="O19" s="7458"/>
      <c r="P19" s="7458"/>
      <c r="Q19" s="7458"/>
      <c r="R19" s="7458"/>
      <c r="S19" s="7459"/>
      <c r="T19" s="7460"/>
      <c r="U19" s="7461"/>
      <c r="V19" s="7462"/>
      <c r="W19" s="7462"/>
      <c r="X19" s="7462"/>
      <c r="Y19" s="7458"/>
    </row>
  </sheetData>
  <customSheetViews>
    <customSheetView guid="{7EF82753-02B8-45F0-B902-289ED738BA44}" topLeftCell="A4">
      <selection activeCell="G6" sqref="G6"/>
      <pageMargins left="0.7" right="0.7" top="0.75" bottom="0.75" header="0.3" footer="0.3"/>
      <pageSetup paperSize="9" orientation="portrait" r:id="rId1"/>
    </customSheetView>
    <customSheetView guid="{9DB946FE-DA9D-405D-B499-76643A0ECD4F}" hiddenRows="1">
      <selection activeCell="I12" sqref="I12"/>
      <pageMargins left="0.7" right="0.7" top="0.75" bottom="0.75" header="0.3" footer="0.3"/>
      <pageSetup paperSize="9" orientation="portrait" r:id="rId2"/>
    </customSheetView>
  </customSheetViews>
  <mergeCells count="5">
    <mergeCell ref="Z11:AD11"/>
    <mergeCell ref="B11:Y11"/>
    <mergeCell ref="B19:Y19"/>
    <mergeCell ref="B13:AA13"/>
    <mergeCell ref="B5:AA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Yotzov, Ivan</cp:lastModifiedBy>
  <cp:lastPrinted>2017-09-19T07:26:00Z</cp:lastPrinted>
  <dcterms:created xsi:type="dcterms:W3CDTF">2017-08-21T16:05:07Z</dcterms:created>
  <dcterms:modified xsi:type="dcterms:W3CDTF">2023-11-01T09:38:04Z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442963348</vt:i4>
  </property>
  <property fmtid="{D5CDD505-2E9C-101B-9397-08002B2CF9AE}" pid="3" name="_NewReviewCycle">
    <vt:lpwstr/>
  </property>
  <property fmtid="{D5CDD505-2E9C-101B-9397-08002B2CF9AE}" pid="4" name="_EmailSubject">
    <vt:lpwstr>DMP Press Release and Tables - October 2023</vt:lpwstr>
  </property>
  <property fmtid="{D5CDD505-2E9C-101B-9397-08002B2CF9AE}" pid="5" name="_AuthorEmail">
    <vt:lpwstr>Sami.Khan@bankofengland.co.uk</vt:lpwstr>
  </property>
  <property fmtid="{D5CDD505-2E9C-101B-9397-08002B2CF9AE}" pid="6" name="_AuthorEmailDisplayName">
    <vt:lpwstr>Khan, Sami</vt:lpwstr>
  </property>
  <property fmtid="{D5CDD505-2E9C-101B-9397-08002B2CF9AE}" pid="7" name="_PreviousAdHocReviewCycleID">
    <vt:i4>2130164735</vt:i4>
  </property>
</Properties>
</file>