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N:\Publications and Design Team\CURRENT PUBLICATIONS\Climate Annual Report 2024-25\"/>
    </mc:Choice>
  </mc:AlternateContent>
  <xr:revisionPtr revIDLastSave="0" documentId="13_ncr:1_{7181EC0B-AD81-4B50-A50C-67E6FF0EB2EE}" xr6:coauthVersionLast="47" xr6:coauthVersionMax="47" xr10:uidLastSave="{00000000-0000-0000-0000-000000000000}"/>
  <bookViews>
    <workbookView xWindow="3144" yWindow="3144" windowWidth="17280" windowHeight="8904" xr2:uid="{9DA56CE0-531B-49D0-8E6E-E0AD50155277}"/>
  </bookViews>
  <sheets>
    <sheet name="Cover" sheetId="3" r:id="rId1"/>
    <sheet name="Carbon Footprint" sheetId="1" r:id="rId2"/>
    <sheet name="Energy Consumption" sheetId="2" r:id="rId3"/>
  </sheets>
  <definedNames>
    <definedName name="Taba21a" localSheetId="1">'Carbon Footprint'!$A$46</definedName>
    <definedName name="Taba21b" localSheetId="1">'Carbon Footprint'!$A$47</definedName>
    <definedName name="Taba21d" localSheetId="1">'Carbon Footprint'!$A$49</definedName>
    <definedName name="Taba21e" localSheetId="1">'Carbon Footprint'!$A$50</definedName>
    <definedName name="Taba21f" localSheetId="1">'Carbon Footprint'!$A$51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 l="1"/>
</calcChain>
</file>

<file path=xl/sharedStrings.xml><?xml version="1.0" encoding="utf-8"?>
<sst xmlns="http://schemas.openxmlformats.org/spreadsheetml/2006/main" count="73" uniqueCount="73">
  <si>
    <t>Activity</t>
  </si>
  <si>
    <r>
      <t>2024/25 (tCO</t>
    </r>
    <r>
      <rPr>
        <b/>
        <vertAlign val="subscript"/>
        <sz val="11"/>
        <color theme="0"/>
        <rFont val="Calibri"/>
        <family val="2"/>
      </rPr>
      <t>2</t>
    </r>
    <r>
      <rPr>
        <b/>
        <sz val="11"/>
        <color theme="0"/>
        <rFont val="Calibri"/>
        <family val="2"/>
      </rPr>
      <t>e)</t>
    </r>
  </si>
  <si>
    <r>
      <t>2023/24 (tCO</t>
    </r>
    <r>
      <rPr>
        <b/>
        <vertAlign val="subscript"/>
        <sz val="11"/>
        <color theme="0"/>
        <rFont val="Calibri"/>
        <family val="2"/>
      </rPr>
      <t>2</t>
    </r>
    <r>
      <rPr>
        <b/>
        <sz val="11"/>
        <color theme="0"/>
        <rFont val="Calibri"/>
        <family val="2"/>
      </rPr>
      <t>e)</t>
    </r>
  </si>
  <si>
    <r>
      <t>2015/16 
(tCO</t>
    </r>
    <r>
      <rPr>
        <b/>
        <vertAlign val="subscript"/>
        <sz val="11"/>
        <color theme="0"/>
        <rFont val="Calibri"/>
        <family val="2"/>
      </rPr>
      <t>2</t>
    </r>
    <r>
      <rPr>
        <b/>
        <sz val="11"/>
        <color theme="0"/>
        <rFont val="Calibri"/>
        <family val="2"/>
      </rPr>
      <t>e)</t>
    </r>
  </si>
  <si>
    <t>Scope 1</t>
  </si>
  <si>
    <t>Scope 2</t>
  </si>
  <si>
    <t>Scope 3 category 1: purchased goods and services</t>
  </si>
  <si>
    <t>Manufacturing (not elsewhere classified)</t>
  </si>
  <si>
    <t>Renting of machinery and equipment, and other business activities</t>
  </si>
  <si>
    <t>Post and telecommunications</t>
  </si>
  <si>
    <t>Electrical and optical equipment</t>
  </si>
  <si>
    <t>Health and social work</t>
  </si>
  <si>
    <t>Food, beverages and tobacco</t>
  </si>
  <si>
    <t>Public admin and defence; compulsory social security</t>
  </si>
  <si>
    <t>Other supporting and auxiliary transport activities; activities of travel agencies</t>
  </si>
  <si>
    <t>Financial intermediation</t>
  </si>
  <si>
    <t>Pulp, paper, printing and publishing</t>
  </si>
  <si>
    <t>Education</t>
  </si>
  <si>
    <t>Construction</t>
  </si>
  <si>
    <t>Machinery (not elsewhere classified)</t>
  </si>
  <si>
    <t>Other community, social and personal services</t>
  </si>
  <si>
    <t>Chemicals and chemical products</t>
  </si>
  <si>
    <t>Real estate activities</t>
  </si>
  <si>
    <t>Textiles and textile products</t>
  </si>
  <si>
    <t>Sale, maintenance and repair of motor vehicles and motorcycles; retail sale of fuel</t>
  </si>
  <si>
    <t>Other</t>
  </si>
  <si>
    <t>Scope 3 category 2: capital goods</t>
  </si>
  <si>
    <t>Capital goods</t>
  </si>
  <si>
    <t>Scope 3 category 3: fuel-and energy-related activities</t>
  </si>
  <si>
    <t>Well to tank fuel &amp; energy related</t>
  </si>
  <si>
    <t>Scope 3 category 5: waste generated in operations</t>
  </si>
  <si>
    <t>Scope 3 category 6: business travel</t>
  </si>
  <si>
    <t>Total</t>
  </si>
  <si>
    <t>(a) This table uses certain information 2025 © MSCI ESG Research LLC, reproduced by permission.</t>
  </si>
  <si>
    <t>Natural gas</t>
  </si>
  <si>
    <t>Oil - generators</t>
  </si>
  <si>
    <t>Vehicles fleet</t>
  </si>
  <si>
    <t>Water</t>
  </si>
  <si>
    <t>Office paper</t>
  </si>
  <si>
    <t>Electricity transmission &amp; distribution</t>
  </si>
  <si>
    <t>Waste</t>
  </si>
  <si>
    <t>Rail travel</t>
  </si>
  <si>
    <t>Total UK energy use all sites (MWh)</t>
  </si>
  <si>
    <t>2023/24</t>
  </si>
  <si>
    <t>2024/25</t>
  </si>
  <si>
    <t>2019/20</t>
  </si>
  <si>
    <t>2020/21</t>
  </si>
  <si>
    <t>2021/22</t>
  </si>
  <si>
    <t>2022/23</t>
  </si>
  <si>
    <t>Electricity</t>
  </si>
  <si>
    <t>Gas</t>
  </si>
  <si>
    <t>Transport</t>
  </si>
  <si>
    <t xml:space="preserve">Total </t>
  </si>
  <si>
    <t>The Bank of England's carbon footprint for its physical operations</t>
  </si>
  <si>
    <t xml:space="preserve">Table 1.1 sets out a detailed analysis of the Bank's carbon footprint for its physical operations in the current year, prior year and the baseline year (2015/16). </t>
  </si>
  <si>
    <t>Source: Bank of England.</t>
  </si>
  <si>
    <t xml:space="preserve">(g) In 2024/25, the Bank has adopted the methodology for calculating emissions in the employee commuting category, which is published by the UK Government’s Department of Energy Security and Net Zero (DESNZ). This aligns the Bank’s approach with standard UK practice. </t>
  </si>
  <si>
    <t>(d) Emissions associated with the use of refrigerants were not accounted for in 2015/16. The figure shown for the baseline year is an estimate.</t>
  </si>
  <si>
    <t>(e) Banknote production was unusually low in 2015/16, the baseline year, ahead of the transition to polymer banknotes.</t>
  </si>
  <si>
    <t>(f) This line entry was expanded to include hotels in addition to air travel in 2022/23 and subsequent years. They were not accounted for in the baseline year (2015/16).</t>
  </si>
  <si>
    <t xml:space="preserve">Electricity </t>
  </si>
  <si>
    <r>
      <t>Table 1.1: The Bank of England's carbon footprint for its physical operations.</t>
    </r>
    <r>
      <rPr>
        <b/>
        <vertAlign val="superscript"/>
        <sz val="12"/>
        <color theme="1"/>
        <rFont val="Arial"/>
        <family val="2"/>
      </rPr>
      <t>(a) (b) (c) (d) (e) (f) (g)</t>
    </r>
  </si>
  <si>
    <t>Type of emissions</t>
  </si>
  <si>
    <t>Refrigerants</t>
  </si>
  <si>
    <t>Polymer (banknotes)</t>
  </si>
  <si>
    <t>Paper (banknotes)</t>
  </si>
  <si>
    <t>Air travel &amp; hotels</t>
  </si>
  <si>
    <t>Scope 3 category 7: employee commuting</t>
  </si>
  <si>
    <t>(c) In line with industry practice, when calculating emissions the Bank aims to use the most recent data available without undue cost to the organisation. As a result, the source and timing of the data used varies by emissions category and, in some cases, within emissions category. For example, within purchased goods and services (Scope 3, Category 1 emissions) the source and timing of the emissions factors used can vary for different suppliers. However, in each case, the emissions factor chosen will be the most specific available for that particular supplier and, subject to that, the most recent.</t>
  </si>
  <si>
    <t>(b) The Bank’s Scope 1 and 2 emissions and 80% of the Bank’s Scope 3 emissions are based on primary data from specific activities (eg meter readings, utility invoices, supplier-sourced emissions factors). The remaining Scope 3 emissions are based on secondary data (eg Industry averages, Government statistics, third-party emissions factors).</t>
  </si>
  <si>
    <t>The Streamlined Energy and Carbon Reporting (SECR) regulations require large companies to report annually on energy consumption, related carbon emissions and metrics and historical data. The Bank voluntarily complies with SECR requirements to follow best practice.
Table 1.2 shows the electricity and natural gas consumption for all Bank sites, as well as fuel purchased for travel controlled by the Bank (eg the Bank’s business fleet vehicles). It does not include transport used by staff, which is controlled by other organisations (eg taxis, trains, aeroplanes).</t>
  </si>
  <si>
    <t>Table 1.2: Energy consumption at all Bank of England sites since 2019/20</t>
  </si>
  <si>
    <t>The Bank of England's energy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</si>
</sst>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8" x14ac:knownFonts="1">
    <font>
      <sz val="11"/>
      <color theme="1"/>
      <name val="Aptos Narrow"/>
      <family val="2"/>
      <scheme val="minor"/>
    </font>
    <font>
      <sz val="12"/>
      <color theme="1"/>
      <name val="Arial"/>
      <family val="2"/>
    </font>
    <font>
      <sz val="11"/>
      <color theme="1"/>
      <name val="Aptos Narrow"/>
      <family val="2"/>
      <scheme val="minor"/>
    </font>
    <font>
      <b/>
      <sz val="11"/>
      <color theme="0"/>
      <name val="Calibri"/>
      <family val="2"/>
    </font>
    <font>
      <b/>
      <vertAlign val="subscript"/>
      <sz val="11"/>
      <color theme="0"/>
      <name val="Calibri"/>
      <family val="2"/>
    </font>
    <font>
      <sz val="11"/>
      <color rgb="FF000000"/>
      <name val="Calibri"/>
      <family val="2"/>
    </font>
    <font>
      <sz val="11"/>
      <color theme="1"/>
      <name val="Calibri"/>
      <family val="2"/>
    </font>
    <font>
      <b/>
      <sz val="11"/>
      <color theme="1"/>
      <name val="Calibri"/>
      <family val="2"/>
    </font>
    <font>
      <sz val="12"/>
      <color theme="1"/>
      <name val="Arial"/>
      <family val="2"/>
    </font>
    <font>
      <sz val="10"/>
      <color theme="1"/>
      <name val="Arial"/>
      <family val="2"/>
    </font>
    <font>
      <b/>
      <sz val="11"/>
      <color rgb="FF000000"/>
      <name val="Calibri"/>
      <family val="2"/>
    </font>
    <font>
      <b/>
      <sz val="11"/>
      <name val="Calibri"/>
      <family val="2"/>
    </font>
    <font>
      <b/>
      <sz val="12"/>
      <color theme="1"/>
      <name val="Arial"/>
      <family val="2"/>
    </font>
    <font>
      <b/>
      <sz val="14"/>
      <name val="Arial"/>
      <family val="2"/>
    </font>
    <font>
      <sz val="11"/>
      <color theme="1"/>
      <name val="Arial"/>
      <family val="2"/>
    </font>
    <font>
      <b/>
      <sz val="14"/>
      <color theme="1"/>
      <name val="Arial"/>
      <family val="2"/>
    </font>
    <font>
      <b/>
      <vertAlign val="superscript"/>
      <sz val="12"/>
      <color theme="1"/>
      <name val="Arial"/>
      <family val="2"/>
    </font>
    <font>
      <sz val="11"/>
      <name val="Aptos Narrow"/>
      <family val="2"/>
      <scheme val="minor"/>
    </font>
  </fonts>
  <fills count="4">
    <fill>
      <patternFill patternType="none"/>
    </fill>
    <fill>
      <patternFill patternType="gray125"/>
    </fill>
    <fill>
      <patternFill patternType="solid">
        <fgColor rgb="FF12273F"/>
        <bgColor indexed="64"/>
      </patternFill>
    </fill>
    <fill>
      <patternFill patternType="solid">
        <fgColor theme="0" tint="-4.9989318521683403E-2"/>
        <bgColor indexed="64"/>
      </patternFill>
    </fill>
  </fills>
  <borders count="4">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s>
  <cellStyleXfs count="3">
    <xf numFmtId="0" fontId="0" fillId="0" borderId="0"/>
    <xf numFmtId="164" fontId="2" fillId="0" borderId="0" applyFont="0" applyFill="0" applyBorder="0" applyAlignment="0" applyProtection="0"/>
    <xf numFmtId="0" fontId="1" fillId="0" borderId="0"/>
  </cellStyleXfs>
  <cellXfs count="33">
    <xf numFmtId="0" fontId="0" fillId="0" borderId="0" xfId="0"/>
    <xf numFmtId="0" fontId="3" fillId="2" borderId="0" xfId="0" applyFont="1" applyFill="1" applyAlignment="1">
      <alignment vertical="center" wrapText="1"/>
    </xf>
    <xf numFmtId="0" fontId="3" fillId="2" borderId="0" xfId="0" applyFont="1" applyFill="1" applyAlignment="1">
      <alignment vertical="center"/>
    </xf>
    <xf numFmtId="0" fontId="3" fillId="2" borderId="0" xfId="0" applyFont="1" applyFill="1" applyAlignment="1">
      <alignment horizontal="center" vertical="center" wrapText="1"/>
    </xf>
    <xf numFmtId="165" fontId="6" fillId="3" borderId="1" xfId="1" applyNumberFormat="1" applyFont="1" applyFill="1" applyBorder="1" applyAlignment="1">
      <alignment wrapText="1"/>
    </xf>
    <xf numFmtId="3" fontId="5" fillId="3" borderId="1" xfId="1" applyNumberFormat="1" applyFont="1" applyFill="1" applyBorder="1" applyAlignment="1">
      <alignment horizontal="right" vertical="center"/>
    </xf>
    <xf numFmtId="165" fontId="6" fillId="3" borderId="0" xfId="1" applyNumberFormat="1" applyFont="1" applyFill="1" applyAlignment="1">
      <alignment wrapText="1"/>
    </xf>
    <xf numFmtId="165" fontId="6" fillId="3" borderId="2" xfId="1" applyNumberFormat="1" applyFont="1" applyFill="1" applyBorder="1" applyAlignment="1">
      <alignment wrapText="1"/>
    </xf>
    <xf numFmtId="0" fontId="5" fillId="3" borderId="2" xfId="0" applyFont="1" applyFill="1" applyBorder="1" applyAlignment="1">
      <alignment horizontal="left" vertical="center" wrapText="1"/>
    </xf>
    <xf numFmtId="165" fontId="6" fillId="3" borderId="3" xfId="1" applyNumberFormat="1" applyFont="1" applyFill="1" applyBorder="1" applyAlignment="1">
      <alignment wrapText="1"/>
    </xf>
    <xf numFmtId="0" fontId="5" fillId="3" borderId="3" xfId="0" applyFont="1" applyFill="1" applyBorder="1" applyAlignment="1">
      <alignment horizontal="left" vertical="center" wrapText="1"/>
    </xf>
    <xf numFmtId="165" fontId="6" fillId="3" borderId="3" xfId="1" applyNumberFormat="1" applyFont="1" applyFill="1" applyBorder="1" applyAlignment="1">
      <alignment vertical="center" wrapText="1"/>
    </xf>
    <xf numFmtId="0" fontId="7" fillId="3" borderId="2" xfId="0" applyFont="1" applyFill="1" applyBorder="1"/>
    <xf numFmtId="0" fontId="7" fillId="3" borderId="2" xfId="0" applyFont="1" applyFill="1" applyBorder="1" applyAlignment="1">
      <alignment wrapText="1"/>
    </xf>
    <xf numFmtId="3" fontId="7" fillId="3" borderId="2" xfId="1" applyNumberFormat="1" applyFont="1" applyFill="1" applyBorder="1"/>
    <xf numFmtId="165" fontId="7" fillId="3" borderId="1" xfId="1" applyNumberFormat="1" applyFont="1" applyFill="1" applyBorder="1" applyAlignment="1">
      <alignment wrapText="1"/>
    </xf>
    <xf numFmtId="3" fontId="10" fillId="3" borderId="1" xfId="1" applyNumberFormat="1" applyFont="1" applyFill="1" applyBorder="1" applyAlignment="1">
      <alignment horizontal="right" vertical="center"/>
    </xf>
    <xf numFmtId="0" fontId="8" fillId="0" borderId="0" xfId="0" applyFont="1" applyAlignment="1">
      <alignment horizontal="left" vertical="center" wrapText="1"/>
    </xf>
    <xf numFmtId="0" fontId="11" fillId="0" borderId="0" xfId="0" applyFont="1" applyFill="1" applyAlignment="1">
      <alignment vertical="center"/>
    </xf>
    <xf numFmtId="0" fontId="14" fillId="0" borderId="0" xfId="0" applyFont="1"/>
    <xf numFmtId="0" fontId="15" fillId="0" borderId="0" xfId="0" applyFont="1"/>
    <xf numFmtId="0" fontId="17" fillId="0" borderId="0" xfId="0" applyFont="1"/>
    <xf numFmtId="0" fontId="1" fillId="0" borderId="0" xfId="2"/>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14" fillId="0" borderId="0" xfId="0" applyFont="1" applyAlignment="1">
      <alignment horizontal="left" vertical="top"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2" fillId="0" borderId="0" xfId="0" applyFont="1" applyAlignment="1">
      <alignment horizontal="left" vertical="top"/>
    </xf>
    <xf numFmtId="0" fontId="13" fillId="0" borderId="0" xfId="0" applyFont="1" applyFill="1" applyAlignment="1">
      <alignment horizontal="left" vertical="top"/>
    </xf>
    <xf numFmtId="0" fontId="8" fillId="0" borderId="0" xfId="0" applyFont="1" applyAlignment="1">
      <alignment horizontal="left" vertical="center" wrapText="1"/>
    </xf>
    <xf numFmtId="0" fontId="12" fillId="0" borderId="0" xfId="0" applyFont="1" applyAlignment="1">
      <alignment horizontal="left" vertical="top" wrapText="1"/>
    </xf>
  </cellXfs>
  <cellStyles count="3">
    <cellStyle name="Comma" xfId="1" builtinId="3"/>
    <cellStyle name="Normal" xfId="0" builtinId="0"/>
    <cellStyle name="Normal 2" xfId="2" xr:uid="{04F22E08-56D8-45CC-B710-E443EB888E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895</xdr:colOff>
      <xdr:row>7</xdr:row>
      <xdr:rowOff>190499</xdr:rowOff>
    </xdr:from>
    <xdr:to>
      <xdr:col>14</xdr:col>
      <xdr:colOff>569258</xdr:colOff>
      <xdr:row>26</xdr:row>
      <xdr:rowOff>170999</xdr:rowOff>
    </xdr:to>
    <xdr:sp macro="" textlink="">
      <xdr:nvSpPr>
        <xdr:cNvPr id="2" name="TextBox 1">
          <a:extLst>
            <a:ext uri="{FF2B5EF4-FFF2-40B4-BE49-F238E27FC236}">
              <a16:creationId xmlns:a16="http://schemas.microsoft.com/office/drawing/2014/main" id="{63B3C682-CF28-474A-8F6D-065C3725F49D}"/>
            </a:ext>
          </a:extLst>
        </xdr:cNvPr>
        <xdr:cNvSpPr txBox="1"/>
      </xdr:nvSpPr>
      <xdr:spPr>
        <a:xfrm>
          <a:off x="641871" y="1539687"/>
          <a:ext cx="8901058" cy="3642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Bank of England carbon footprint and energy consumption</a:t>
          </a:r>
        </a:p>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endPar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endParaRPr>
        </a:p>
      </xdr:txBody>
    </xdr:sp>
    <xdr:clientData/>
  </xdr:twoCellAnchor>
  <xdr:oneCellAnchor>
    <xdr:from>
      <xdr:col>1</xdr:col>
      <xdr:colOff>0</xdr:colOff>
      <xdr:row>3</xdr:row>
      <xdr:rowOff>1</xdr:rowOff>
    </xdr:from>
    <xdr:ext cx="2523034" cy="328369"/>
    <xdr:pic>
      <xdr:nvPicPr>
        <xdr:cNvPr id="3" name="Picture 2" descr="Bank of England">
          <a:extLst>
            <a:ext uri="{FF2B5EF4-FFF2-40B4-BE49-F238E27FC236}">
              <a16:creationId xmlns:a16="http://schemas.microsoft.com/office/drawing/2014/main" id="{A32912F8-3B89-4FA2-B8AC-114E3992FE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520" y="571501"/>
          <a:ext cx="2523034" cy="32836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431C-23DF-4C22-B3BB-00C7344449AF}">
  <dimension ref="A1"/>
  <sheetViews>
    <sheetView showGridLines="0" tabSelected="1" zoomScale="85" zoomScaleNormal="85" workbookViewId="0"/>
  </sheetViews>
  <sheetFormatPr defaultRowHeight="15" x14ac:dyDescent="0.5"/>
  <cols>
    <col min="1" max="16384" width="8.83984375" style="2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30FAA-6BAC-4EB2-BC47-C4674FF73335}">
  <dimension ref="A1:E52"/>
  <sheetViews>
    <sheetView showGridLines="0" workbookViewId="0">
      <selection activeCell="A4" sqref="A4:E4"/>
    </sheetView>
  </sheetViews>
  <sheetFormatPr defaultRowHeight="14.4" x14ac:dyDescent="0.55000000000000004"/>
  <cols>
    <col min="1" max="1" width="45.62890625" customWidth="1"/>
    <col min="2" max="2" width="34" customWidth="1"/>
    <col min="3" max="3" width="12.15625" customWidth="1"/>
    <col min="4" max="4" width="10.7890625" customWidth="1"/>
    <col min="5" max="5" width="11.89453125" customWidth="1"/>
  </cols>
  <sheetData>
    <row r="1" spans="1:5" ht="17.7" x14ac:dyDescent="0.6">
      <c r="A1" s="20" t="s">
        <v>53</v>
      </c>
    </row>
    <row r="2" spans="1:5" x14ac:dyDescent="0.55000000000000004">
      <c r="A2" s="19"/>
    </row>
    <row r="3" spans="1:5" ht="44.05" customHeight="1" x14ac:dyDescent="0.55000000000000004">
      <c r="A3" s="25" t="s">
        <v>54</v>
      </c>
      <c r="B3" s="25"/>
      <c r="C3" s="25"/>
      <c r="D3" s="25"/>
      <c r="E3" s="25"/>
    </row>
    <row r="4" spans="1:5" ht="17.399999999999999" x14ac:dyDescent="0.55000000000000004">
      <c r="A4" s="29" t="s">
        <v>61</v>
      </c>
      <c r="B4" s="29"/>
      <c r="C4" s="29"/>
      <c r="D4" s="29"/>
      <c r="E4" s="29"/>
    </row>
    <row r="6" spans="1:5" ht="31.2" x14ac:dyDescent="0.55000000000000004">
      <c r="A6" s="1" t="s">
        <v>62</v>
      </c>
      <c r="B6" s="2" t="s">
        <v>0</v>
      </c>
      <c r="C6" s="3" t="s">
        <v>1</v>
      </c>
      <c r="D6" s="3" t="s">
        <v>2</v>
      </c>
      <c r="E6" s="3" t="s">
        <v>3</v>
      </c>
    </row>
    <row r="7" spans="1:5" x14ac:dyDescent="0.55000000000000004">
      <c r="A7" s="26" t="s">
        <v>4</v>
      </c>
      <c r="B7" s="4" t="s">
        <v>34</v>
      </c>
      <c r="C7" s="5">
        <v>2172</v>
      </c>
      <c r="D7" s="5">
        <v>2143</v>
      </c>
      <c r="E7" s="5">
        <v>2999</v>
      </c>
    </row>
    <row r="8" spans="1:5" x14ac:dyDescent="0.55000000000000004">
      <c r="A8" s="26"/>
      <c r="B8" s="6" t="s">
        <v>35</v>
      </c>
      <c r="C8" s="5">
        <v>0</v>
      </c>
      <c r="D8" s="5">
        <v>0</v>
      </c>
      <c r="E8" s="5">
        <v>5</v>
      </c>
    </row>
    <row r="9" spans="1:5" x14ac:dyDescent="0.55000000000000004">
      <c r="A9" s="26"/>
      <c r="B9" s="7" t="s">
        <v>36</v>
      </c>
      <c r="C9" s="5">
        <v>22</v>
      </c>
      <c r="D9" s="5">
        <v>28</v>
      </c>
      <c r="E9" s="5">
        <v>97</v>
      </c>
    </row>
    <row r="10" spans="1:5" x14ac:dyDescent="0.55000000000000004">
      <c r="A10" s="26"/>
      <c r="B10" s="6" t="s">
        <v>63</v>
      </c>
      <c r="C10" s="5">
        <v>81</v>
      </c>
      <c r="D10" s="5">
        <v>186</v>
      </c>
      <c r="E10" s="5">
        <v>53</v>
      </c>
    </row>
    <row r="11" spans="1:5" x14ac:dyDescent="0.55000000000000004">
      <c r="A11" s="8" t="s">
        <v>5</v>
      </c>
      <c r="B11" s="9" t="s">
        <v>60</v>
      </c>
      <c r="C11" s="5">
        <v>0</v>
      </c>
      <c r="D11" s="5">
        <v>0</v>
      </c>
      <c r="E11" s="5">
        <v>5563</v>
      </c>
    </row>
    <row r="12" spans="1:5" x14ac:dyDescent="0.55000000000000004">
      <c r="A12" s="27" t="s">
        <v>6</v>
      </c>
      <c r="B12" s="9" t="s">
        <v>64</v>
      </c>
      <c r="C12" s="5">
        <v>19</v>
      </c>
      <c r="D12" s="5">
        <v>1645</v>
      </c>
      <c r="E12" s="5">
        <v>2333</v>
      </c>
    </row>
    <row r="13" spans="1:5" x14ac:dyDescent="0.55000000000000004">
      <c r="A13" s="26"/>
      <c r="B13" s="9" t="s">
        <v>65</v>
      </c>
      <c r="C13" s="5">
        <v>0</v>
      </c>
      <c r="D13" s="5">
        <v>0</v>
      </c>
      <c r="E13" s="5">
        <v>3360</v>
      </c>
    </row>
    <row r="14" spans="1:5" x14ac:dyDescent="0.55000000000000004">
      <c r="A14" s="26"/>
      <c r="B14" s="9" t="s">
        <v>37</v>
      </c>
      <c r="C14" s="5">
        <v>18</v>
      </c>
      <c r="D14" s="5">
        <v>27</v>
      </c>
      <c r="E14" s="5">
        <v>60</v>
      </c>
    </row>
    <row r="15" spans="1:5" x14ac:dyDescent="0.55000000000000004">
      <c r="A15" s="26"/>
      <c r="B15" s="9" t="s">
        <v>38</v>
      </c>
      <c r="C15" s="5">
        <v>4</v>
      </c>
      <c r="D15" s="5">
        <v>4</v>
      </c>
      <c r="E15" s="5">
        <v>96</v>
      </c>
    </row>
    <row r="16" spans="1:5" x14ac:dyDescent="0.55000000000000004">
      <c r="A16" s="26"/>
      <c r="B16" s="9" t="s">
        <v>7</v>
      </c>
      <c r="C16" s="5">
        <v>15322</v>
      </c>
      <c r="D16" s="5">
        <v>24049</v>
      </c>
      <c r="E16" s="5">
        <v>29579</v>
      </c>
    </row>
    <row r="17" spans="1:5" ht="28.8" x14ac:dyDescent="0.55000000000000004">
      <c r="A17" s="26"/>
      <c r="B17" s="9" t="s">
        <v>8</v>
      </c>
      <c r="C17" s="5">
        <v>16738</v>
      </c>
      <c r="D17" s="5">
        <v>8450</v>
      </c>
      <c r="E17" s="5">
        <v>19670</v>
      </c>
    </row>
    <row r="18" spans="1:5" x14ac:dyDescent="0.55000000000000004">
      <c r="A18" s="26"/>
      <c r="B18" s="9" t="s">
        <v>9</v>
      </c>
      <c r="C18" s="5">
        <v>2564</v>
      </c>
      <c r="D18" s="5">
        <v>3821</v>
      </c>
      <c r="E18" s="5">
        <v>11657.239394745424</v>
      </c>
    </row>
    <row r="19" spans="1:5" x14ac:dyDescent="0.55000000000000004">
      <c r="A19" s="26"/>
      <c r="B19" s="9" t="s">
        <v>10</v>
      </c>
      <c r="C19" s="5">
        <v>4115</v>
      </c>
      <c r="D19" s="5">
        <v>2993</v>
      </c>
      <c r="E19" s="5">
        <v>8606.0436694327091</v>
      </c>
    </row>
    <row r="20" spans="1:5" x14ac:dyDescent="0.55000000000000004">
      <c r="A20" s="26"/>
      <c r="B20" s="9" t="s">
        <v>11</v>
      </c>
      <c r="C20" s="5">
        <v>136</v>
      </c>
      <c r="D20" s="5">
        <v>1115</v>
      </c>
      <c r="E20" s="5">
        <v>4397.7507650502421</v>
      </c>
    </row>
    <row r="21" spans="1:5" x14ac:dyDescent="0.55000000000000004">
      <c r="A21" s="26"/>
      <c r="B21" s="9" t="s">
        <v>12</v>
      </c>
      <c r="C21" s="5">
        <v>13</v>
      </c>
      <c r="D21" s="5">
        <v>1712</v>
      </c>
      <c r="E21" s="5">
        <v>3099.7350631267032</v>
      </c>
    </row>
    <row r="22" spans="1:5" ht="28.8" x14ac:dyDescent="0.55000000000000004">
      <c r="A22" s="26"/>
      <c r="B22" s="9" t="s">
        <v>13</v>
      </c>
      <c r="C22" s="5">
        <v>56</v>
      </c>
      <c r="D22" s="5">
        <v>2916</v>
      </c>
      <c r="E22" s="5">
        <v>2970.7001615715949</v>
      </c>
    </row>
    <row r="23" spans="1:5" ht="28.8" x14ac:dyDescent="0.55000000000000004">
      <c r="A23" s="26"/>
      <c r="B23" s="9" t="s">
        <v>14</v>
      </c>
      <c r="C23" s="5">
        <v>31</v>
      </c>
      <c r="D23" s="5">
        <v>176</v>
      </c>
      <c r="E23" s="5">
        <v>2857.4839611536354</v>
      </c>
    </row>
    <row r="24" spans="1:5" x14ac:dyDescent="0.55000000000000004">
      <c r="A24" s="26"/>
      <c r="B24" s="9" t="s">
        <v>15</v>
      </c>
      <c r="C24" s="5">
        <v>1341</v>
      </c>
      <c r="D24" s="5">
        <v>1429</v>
      </c>
      <c r="E24" s="5">
        <v>1991.8128324386969</v>
      </c>
    </row>
    <row r="25" spans="1:5" x14ac:dyDescent="0.55000000000000004">
      <c r="A25" s="26"/>
      <c r="B25" s="9" t="s">
        <v>16</v>
      </c>
      <c r="C25" s="5">
        <v>129</v>
      </c>
      <c r="D25" s="5">
        <v>753</v>
      </c>
      <c r="E25" s="5">
        <v>1874.3102395422679</v>
      </c>
    </row>
    <row r="26" spans="1:5" x14ac:dyDescent="0.55000000000000004">
      <c r="A26" s="26"/>
      <c r="B26" s="9" t="s">
        <v>17</v>
      </c>
      <c r="C26" s="5">
        <v>2409</v>
      </c>
      <c r="D26" s="5">
        <v>1018</v>
      </c>
      <c r="E26" s="5">
        <v>1825.6293529157419</v>
      </c>
    </row>
    <row r="27" spans="1:5" x14ac:dyDescent="0.55000000000000004">
      <c r="A27" s="26"/>
      <c r="B27" s="9" t="s">
        <v>18</v>
      </c>
      <c r="C27" s="5">
        <v>89</v>
      </c>
      <c r="D27" s="5">
        <v>652</v>
      </c>
      <c r="E27" s="5">
        <v>1638.4206790599121</v>
      </c>
    </row>
    <row r="28" spans="1:5" x14ac:dyDescent="0.55000000000000004">
      <c r="A28" s="26"/>
      <c r="B28" s="9" t="s">
        <v>19</v>
      </c>
      <c r="C28" s="5">
        <v>114</v>
      </c>
      <c r="D28" s="5">
        <v>1193</v>
      </c>
      <c r="E28" s="5">
        <v>1305.0002286710862</v>
      </c>
    </row>
    <row r="29" spans="1:5" ht="28.8" x14ac:dyDescent="0.55000000000000004">
      <c r="A29" s="26"/>
      <c r="B29" s="9" t="s">
        <v>20</v>
      </c>
      <c r="C29" s="5">
        <v>428</v>
      </c>
      <c r="D29" s="5">
        <v>1101</v>
      </c>
      <c r="E29" s="5">
        <v>1258</v>
      </c>
    </row>
    <row r="30" spans="1:5" x14ac:dyDescent="0.55000000000000004">
      <c r="A30" s="26"/>
      <c r="B30" s="9" t="s">
        <v>21</v>
      </c>
      <c r="C30" s="5">
        <v>35</v>
      </c>
      <c r="D30" s="5">
        <v>181</v>
      </c>
      <c r="E30" s="5">
        <v>1159.1822988382385</v>
      </c>
    </row>
    <row r="31" spans="1:5" x14ac:dyDescent="0.55000000000000004">
      <c r="A31" s="26"/>
      <c r="B31" s="9" t="s">
        <v>22</v>
      </c>
      <c r="C31" s="5">
        <v>510</v>
      </c>
      <c r="D31" s="5">
        <v>1365</v>
      </c>
      <c r="E31" s="5">
        <v>937.09029462654382</v>
      </c>
    </row>
    <row r="32" spans="1:5" x14ac:dyDescent="0.55000000000000004">
      <c r="A32" s="26"/>
      <c r="B32" s="9" t="s">
        <v>23</v>
      </c>
      <c r="C32" s="5">
        <v>14</v>
      </c>
      <c r="D32" s="5">
        <v>1857</v>
      </c>
      <c r="E32" s="5">
        <v>85.683343748039704</v>
      </c>
    </row>
    <row r="33" spans="1:5" ht="43.2" x14ac:dyDescent="0.55000000000000004">
      <c r="A33" s="26"/>
      <c r="B33" s="9" t="s">
        <v>24</v>
      </c>
      <c r="C33" s="5">
        <v>3</v>
      </c>
      <c r="D33" s="5">
        <v>15</v>
      </c>
      <c r="E33" s="5">
        <v>82.515802729014595</v>
      </c>
    </row>
    <row r="34" spans="1:5" x14ac:dyDescent="0.55000000000000004">
      <c r="A34" s="26"/>
      <c r="B34" s="9" t="s">
        <v>25</v>
      </c>
      <c r="C34" s="5">
        <v>657</v>
      </c>
      <c r="D34" s="5">
        <v>465</v>
      </c>
      <c r="E34" s="5">
        <v>8222.9460888936846</v>
      </c>
    </row>
    <row r="35" spans="1:5" x14ac:dyDescent="0.55000000000000004">
      <c r="A35" s="10" t="s">
        <v>26</v>
      </c>
      <c r="B35" s="11" t="s">
        <v>27</v>
      </c>
      <c r="C35" s="5">
        <v>6176</v>
      </c>
      <c r="D35" s="5">
        <v>10703</v>
      </c>
      <c r="E35" s="5">
        <v>16358</v>
      </c>
    </row>
    <row r="36" spans="1:5" x14ac:dyDescent="0.55000000000000004">
      <c r="A36" s="27" t="s">
        <v>28</v>
      </c>
      <c r="B36" s="9" t="s">
        <v>39</v>
      </c>
      <c r="C36" s="5">
        <v>0</v>
      </c>
      <c r="D36" s="5">
        <v>0</v>
      </c>
      <c r="E36" s="5">
        <v>1271</v>
      </c>
    </row>
    <row r="37" spans="1:5" x14ac:dyDescent="0.55000000000000004">
      <c r="A37" s="28"/>
      <c r="B37" s="4" t="s">
        <v>29</v>
      </c>
      <c r="C37" s="5">
        <v>1685</v>
      </c>
      <c r="D37" s="5">
        <v>1711</v>
      </c>
      <c r="E37" s="5">
        <v>2720</v>
      </c>
    </row>
    <row r="38" spans="1:5" x14ac:dyDescent="0.55000000000000004">
      <c r="A38" s="8" t="s">
        <v>30</v>
      </c>
      <c r="B38" s="11" t="s">
        <v>40</v>
      </c>
      <c r="C38" s="5">
        <v>3</v>
      </c>
      <c r="D38" s="5">
        <v>10</v>
      </c>
      <c r="E38" s="5">
        <v>32</v>
      </c>
    </row>
    <row r="39" spans="1:5" x14ac:dyDescent="0.55000000000000004">
      <c r="A39" s="27" t="s">
        <v>31</v>
      </c>
      <c r="B39" s="9" t="s">
        <v>66</v>
      </c>
      <c r="C39" s="5">
        <v>3032</v>
      </c>
      <c r="D39" s="5">
        <v>3874</v>
      </c>
      <c r="E39" s="5">
        <v>4334</v>
      </c>
    </row>
    <row r="40" spans="1:5" x14ac:dyDescent="0.55000000000000004">
      <c r="A40" s="28"/>
      <c r="B40" s="4" t="s">
        <v>41</v>
      </c>
      <c r="C40" s="5">
        <v>35</v>
      </c>
      <c r="D40" s="5">
        <v>92.668034216086497</v>
      </c>
      <c r="E40" s="5">
        <v>33</v>
      </c>
    </row>
    <row r="41" spans="1:5" x14ac:dyDescent="0.55000000000000004">
      <c r="A41" s="10" t="s">
        <v>67</v>
      </c>
      <c r="B41" s="9"/>
      <c r="C41" s="5">
        <v>3264</v>
      </c>
      <c r="D41" s="5">
        <v>3234</v>
      </c>
      <c r="E41" s="5">
        <v>1844</v>
      </c>
    </row>
    <row r="42" spans="1:5" x14ac:dyDescent="0.55000000000000004">
      <c r="A42" s="12" t="s">
        <v>32</v>
      </c>
      <c r="B42" s="13"/>
      <c r="C42" s="14">
        <f>SUM(C7:C41)</f>
        <v>61215</v>
      </c>
      <c r="D42" s="14">
        <v>78918.668034216083</v>
      </c>
      <c r="E42" s="14">
        <v>144376.54417654351</v>
      </c>
    </row>
    <row r="43" spans="1:5" x14ac:dyDescent="0.55000000000000004">
      <c r="A43" s="21"/>
    </row>
    <row r="44" spans="1:5" x14ac:dyDescent="0.55000000000000004">
      <c r="A44" s="21" t="s">
        <v>55</v>
      </c>
    </row>
    <row r="46" spans="1:5" x14ac:dyDescent="0.55000000000000004">
      <c r="A46" s="23" t="s">
        <v>33</v>
      </c>
      <c r="B46" s="23"/>
      <c r="C46" s="23"/>
      <c r="D46" s="23"/>
      <c r="E46" s="23"/>
    </row>
    <row r="47" spans="1:5" ht="40" customHeight="1" x14ac:dyDescent="0.55000000000000004">
      <c r="A47" s="23" t="s">
        <v>69</v>
      </c>
      <c r="B47" s="23"/>
      <c r="C47" s="23"/>
      <c r="D47" s="23"/>
      <c r="E47" s="23"/>
    </row>
    <row r="48" spans="1:5" ht="66.55" customHeight="1" x14ac:dyDescent="0.55000000000000004">
      <c r="A48" s="23" t="s">
        <v>68</v>
      </c>
      <c r="B48" s="23"/>
      <c r="C48" s="23"/>
      <c r="D48" s="23"/>
      <c r="E48" s="23"/>
    </row>
    <row r="49" spans="1:5" x14ac:dyDescent="0.55000000000000004">
      <c r="A49" s="23" t="s">
        <v>57</v>
      </c>
      <c r="B49" s="23"/>
      <c r="C49" s="23"/>
      <c r="D49" s="23"/>
      <c r="E49" s="23"/>
    </row>
    <row r="50" spans="1:5" x14ac:dyDescent="0.55000000000000004">
      <c r="A50" s="23" t="s">
        <v>58</v>
      </c>
      <c r="B50" s="23"/>
      <c r="C50" s="23"/>
      <c r="D50" s="23"/>
      <c r="E50" s="23"/>
    </row>
    <row r="51" spans="1:5" ht="26.5" customHeight="1" x14ac:dyDescent="0.55000000000000004">
      <c r="A51" s="23" t="s">
        <v>59</v>
      </c>
      <c r="B51" s="23"/>
      <c r="C51" s="23"/>
      <c r="D51" s="23"/>
      <c r="E51" s="23"/>
    </row>
    <row r="52" spans="1:5" ht="28.5" customHeight="1" x14ac:dyDescent="0.55000000000000004">
      <c r="A52" s="24" t="s">
        <v>56</v>
      </c>
      <c r="B52" s="24"/>
      <c r="C52" s="24"/>
      <c r="D52" s="24"/>
      <c r="E52" s="24"/>
    </row>
  </sheetData>
  <mergeCells count="13">
    <mergeCell ref="A50:E50"/>
    <mergeCell ref="A51:E51"/>
    <mergeCell ref="A52:E52"/>
    <mergeCell ref="A3:E3"/>
    <mergeCell ref="A46:E46"/>
    <mergeCell ref="A47:E47"/>
    <mergeCell ref="A48:E48"/>
    <mergeCell ref="A49:E49"/>
    <mergeCell ref="A7:A10"/>
    <mergeCell ref="A12:A34"/>
    <mergeCell ref="A36:A37"/>
    <mergeCell ref="A39:A40"/>
    <mergeCell ref="A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74C87-8A66-4A82-BB92-9D778E8BD8BD}">
  <dimension ref="A1:V11"/>
  <sheetViews>
    <sheetView showGridLines="0" workbookViewId="0">
      <selection sqref="A1:G1"/>
    </sheetView>
  </sheetViews>
  <sheetFormatPr defaultRowHeight="14.4" x14ac:dyDescent="0.55000000000000004"/>
  <cols>
    <col min="1" max="1" width="33.1015625" customWidth="1"/>
    <col min="13" max="13" width="8.5234375" customWidth="1"/>
    <col min="14" max="22" width="8.734375" hidden="1" customWidth="1"/>
  </cols>
  <sheetData>
    <row r="1" spans="1:22" ht="31.5" customHeight="1" x14ac:dyDescent="0.55000000000000004">
      <c r="A1" s="30" t="s">
        <v>72</v>
      </c>
      <c r="B1" s="30"/>
      <c r="C1" s="30"/>
      <c r="D1" s="30"/>
      <c r="E1" s="30"/>
      <c r="F1" s="30"/>
      <c r="G1" s="30"/>
      <c r="H1" s="18"/>
      <c r="I1" s="18"/>
      <c r="J1" s="18"/>
      <c r="K1" s="18"/>
      <c r="L1" s="18"/>
      <c r="M1" s="18"/>
      <c r="N1" s="18"/>
      <c r="O1" s="18"/>
      <c r="P1" s="18"/>
      <c r="Q1" s="18"/>
      <c r="R1" s="18"/>
      <c r="S1" s="18"/>
      <c r="T1" s="18"/>
      <c r="U1" s="18"/>
      <c r="V1" s="18"/>
    </row>
    <row r="2" spans="1:22" ht="124.5" customHeight="1" x14ac:dyDescent="0.55000000000000004">
      <c r="A2" s="25" t="s">
        <v>70</v>
      </c>
      <c r="B2" s="25"/>
      <c r="C2" s="25"/>
      <c r="D2" s="25"/>
      <c r="E2" s="25"/>
      <c r="F2" s="25"/>
      <c r="G2" s="25"/>
      <c r="H2" s="17"/>
      <c r="I2" s="17"/>
      <c r="J2" s="17"/>
      <c r="K2" s="17"/>
      <c r="L2" s="17"/>
      <c r="M2" s="17"/>
      <c r="N2" s="17"/>
      <c r="O2" s="17"/>
      <c r="P2" s="17"/>
      <c r="Q2" s="17"/>
      <c r="R2" s="17"/>
      <c r="S2" s="17"/>
      <c r="T2" s="17"/>
      <c r="U2" s="17"/>
      <c r="V2" s="17"/>
    </row>
    <row r="3" spans="1:22" ht="23.5" customHeight="1" x14ac:dyDescent="0.55000000000000004">
      <c r="A3" s="32" t="s">
        <v>71</v>
      </c>
      <c r="B3" s="32"/>
      <c r="C3" s="32"/>
      <c r="D3" s="32"/>
      <c r="E3" s="32"/>
      <c r="F3" s="32"/>
      <c r="G3" s="32"/>
      <c r="H3" s="17"/>
      <c r="I3" s="17"/>
      <c r="J3" s="17"/>
      <c r="K3" s="17"/>
      <c r="L3" s="17"/>
      <c r="M3" s="17"/>
      <c r="N3" s="17"/>
      <c r="O3" s="17"/>
      <c r="P3" s="17"/>
      <c r="Q3" s="17"/>
      <c r="R3" s="17"/>
      <c r="S3" s="17"/>
      <c r="T3" s="17"/>
      <c r="U3" s="17"/>
      <c r="V3" s="17"/>
    </row>
    <row r="4" spans="1:22" x14ac:dyDescent="0.55000000000000004">
      <c r="A4" s="1" t="s">
        <v>42</v>
      </c>
      <c r="B4" s="1" t="s">
        <v>45</v>
      </c>
      <c r="C4" s="1" t="s">
        <v>46</v>
      </c>
      <c r="D4" s="1" t="s">
        <v>47</v>
      </c>
      <c r="E4" s="1" t="s">
        <v>48</v>
      </c>
      <c r="F4" s="1" t="s">
        <v>43</v>
      </c>
      <c r="G4" s="1" t="s">
        <v>44</v>
      </c>
    </row>
    <row r="5" spans="1:22" x14ac:dyDescent="0.55000000000000004">
      <c r="A5" s="4" t="s">
        <v>49</v>
      </c>
      <c r="B5" s="5">
        <v>33510.896000000001</v>
      </c>
      <c r="C5" s="5">
        <v>31816.327699999998</v>
      </c>
      <c r="D5" s="5">
        <v>32273.134999999998</v>
      </c>
      <c r="E5" s="5">
        <v>31076.439100000003</v>
      </c>
      <c r="F5" s="4">
        <v>27078.0422</v>
      </c>
      <c r="G5" s="5">
        <v>26475.530499999997</v>
      </c>
    </row>
    <row r="6" spans="1:22" x14ac:dyDescent="0.55000000000000004">
      <c r="A6" s="4" t="s">
        <v>50</v>
      </c>
      <c r="B6" s="5">
        <v>15142.556</v>
      </c>
      <c r="C6" s="5">
        <v>16521.753958133682</v>
      </c>
      <c r="D6" s="5">
        <v>18046.857</v>
      </c>
      <c r="E6" s="5">
        <v>12156.9162</v>
      </c>
      <c r="F6" s="4">
        <v>11717.116120000001</v>
      </c>
      <c r="G6" s="5">
        <v>11875.845810000001</v>
      </c>
    </row>
    <row r="7" spans="1:22" x14ac:dyDescent="0.55000000000000004">
      <c r="A7" s="4" t="s">
        <v>51</v>
      </c>
      <c r="B7" s="5">
        <v>370.37326999999999</v>
      </c>
      <c r="C7" s="5">
        <v>201.84062000000003</v>
      </c>
      <c r="D7" s="5">
        <v>310.78204764999998</v>
      </c>
      <c r="E7" s="5">
        <v>88.451700000000002</v>
      </c>
      <c r="F7" s="4">
        <v>112.13206977</v>
      </c>
      <c r="G7" s="5">
        <v>91.111327470000006</v>
      </c>
    </row>
    <row r="8" spans="1:22" x14ac:dyDescent="0.55000000000000004">
      <c r="A8" s="15" t="s">
        <v>52</v>
      </c>
      <c r="B8" s="16">
        <v>49023.825270000001</v>
      </c>
      <c r="C8" s="16">
        <v>48539.922278133672</v>
      </c>
      <c r="D8" s="16">
        <v>50630.774047650004</v>
      </c>
      <c r="E8" s="16">
        <v>43321.807000000001</v>
      </c>
      <c r="F8" s="15">
        <v>38907.290389770002</v>
      </c>
      <c r="G8" s="16">
        <v>38442.487637469996</v>
      </c>
    </row>
    <row r="10" spans="1:22" ht="15.55" customHeight="1" x14ac:dyDescent="0.55000000000000004">
      <c r="A10" s="31"/>
      <c r="B10" s="31"/>
      <c r="C10" s="31"/>
      <c r="D10" s="31"/>
      <c r="E10" s="31"/>
      <c r="F10" s="31"/>
      <c r="G10" s="31"/>
      <c r="H10" s="31"/>
      <c r="I10" s="31"/>
      <c r="J10" s="31"/>
      <c r="K10" s="31"/>
      <c r="L10" s="31"/>
      <c r="M10" s="31"/>
      <c r="N10" s="31"/>
      <c r="O10" s="31"/>
      <c r="P10" s="31"/>
      <c r="Q10" s="31"/>
      <c r="R10" s="31"/>
      <c r="S10" s="31"/>
      <c r="T10" s="31"/>
      <c r="U10" s="31"/>
      <c r="V10" s="31"/>
    </row>
    <row r="11" spans="1:22" x14ac:dyDescent="0.55000000000000004">
      <c r="A11" s="31"/>
      <c r="B11" s="31"/>
      <c r="C11" s="31"/>
      <c r="D11" s="31"/>
      <c r="E11" s="31"/>
      <c r="F11" s="31"/>
      <c r="G11" s="31"/>
      <c r="H11" s="31"/>
      <c r="I11" s="31"/>
      <c r="J11" s="31"/>
      <c r="K11" s="31"/>
      <c r="L11" s="31"/>
      <c r="M11" s="31"/>
      <c r="N11" s="31"/>
      <c r="O11" s="31"/>
      <c r="P11" s="31"/>
      <c r="Q11" s="31"/>
      <c r="R11" s="31"/>
      <c r="S11" s="31"/>
      <c r="T11" s="31"/>
      <c r="U11" s="31"/>
      <c r="V11" s="31"/>
    </row>
  </sheetData>
  <mergeCells count="4">
    <mergeCell ref="A1:G1"/>
    <mergeCell ref="A10:V11"/>
    <mergeCell ref="A3:G3"/>
    <mergeCell ref="A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vt:lpstr>
      <vt:lpstr>Carbon Footprint</vt:lpstr>
      <vt:lpstr>Energy Consumption</vt:lpstr>
      <vt:lpstr>'Carbon Footprint'!Taba21a</vt:lpstr>
      <vt:lpstr>'Carbon Footprint'!Taba21b</vt:lpstr>
      <vt:lpstr>'Carbon Footprint'!Taba21d</vt:lpstr>
      <vt:lpstr>'Carbon Footprint'!Taba21e</vt:lpstr>
      <vt:lpstr>'Carbon Footprint'!Taba21f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Bank of England carbon footprint and energy consumption</dc:title>
  <dc:subject>Bank of England carbon footprint and energy consumption</dc:subject>
  <dc:creator>Bank of England</dc:creator>
  <cp:lastModifiedBy>Chapman, Wayne</cp:lastModifiedBy>
  <dcterms:created xsi:type="dcterms:W3CDTF">2025-05-22T12:57:54Z</dcterms:created>
  <dcterms:modified xsi:type="dcterms:W3CDTF">2025-06-25T11:56:13Z</dcterms:modified>
</cp:coreProperties>
</file>